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guel\Downloads\"/>
    </mc:Choice>
  </mc:AlternateContent>
  <xr:revisionPtr revIDLastSave="0" documentId="13_ncr:1_{93525FBB-6DCB-4BB4-9760-00D98B49F70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M Mosaico" sheetId="1" r:id="rId1"/>
    <sheet name="DM PP" sheetId="2" r:id="rId2"/>
    <sheet name="Comedor Mosaico" sheetId="3" r:id="rId3"/>
    <sheet name="Comedor PP" sheetId="4" r:id="rId4"/>
    <sheet name="MENU MOSAICO (Contingencia)" sheetId="5" state="hidden" r:id="rId5"/>
    <sheet name=" MENU PP (Contingencia)" sheetId="6" state="hidden" r:id="rId6"/>
  </sheets>
  <definedNames>
    <definedName name="_xlnm._FilterDatabase" localSheetId="3" hidden="1">'Comedor PP'!$B$6:$B$245</definedName>
    <definedName name="c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5" i="4" l="1"/>
  <c r="E245" i="4"/>
  <c r="D245" i="4"/>
  <c r="F228" i="4"/>
  <c r="E228" i="4"/>
  <c r="D228" i="4"/>
  <c r="F214" i="4"/>
  <c r="E214" i="4"/>
  <c r="D214" i="4"/>
  <c r="F200" i="4"/>
  <c r="E200" i="4"/>
  <c r="D200" i="4"/>
  <c r="F187" i="4"/>
  <c r="E187" i="4"/>
  <c r="D187" i="4"/>
  <c r="F175" i="4"/>
  <c r="E175" i="4"/>
  <c r="D175" i="4"/>
  <c r="F162" i="4"/>
  <c r="E162" i="4"/>
  <c r="D162" i="4"/>
  <c r="F144" i="4"/>
  <c r="E144" i="4"/>
  <c r="D144" i="4"/>
  <c r="F128" i="4"/>
  <c r="E128" i="4"/>
  <c r="D128" i="4"/>
  <c r="F110" i="4"/>
  <c r="E110" i="4"/>
  <c r="D110" i="4"/>
  <c r="F96" i="4"/>
  <c r="E96" i="4"/>
  <c r="D96" i="4"/>
  <c r="F77" i="4"/>
  <c r="E77" i="4"/>
  <c r="D77" i="4"/>
  <c r="F59" i="4"/>
  <c r="E59" i="4"/>
  <c r="D59" i="4"/>
  <c r="F46" i="4"/>
  <c r="E46" i="4"/>
  <c r="D46" i="4"/>
  <c r="F25" i="4"/>
  <c r="E25" i="4"/>
  <c r="D25" i="4"/>
  <c r="F63" i="2"/>
  <c r="E63" i="2"/>
  <c r="D63" i="2"/>
  <c r="F54" i="2"/>
  <c r="E54" i="2"/>
  <c r="D54" i="2"/>
  <c r="F47" i="2"/>
  <c r="E47" i="2"/>
  <c r="D47" i="2"/>
  <c r="F41" i="2"/>
  <c r="E41" i="2"/>
  <c r="D41" i="2"/>
  <c r="F27" i="2"/>
  <c r="E27" i="2"/>
  <c r="D27" i="2"/>
  <c r="F19" i="2"/>
  <c r="E19" i="2"/>
  <c r="D19" i="2"/>
  <c r="F10" i="2"/>
  <c r="E10" i="2"/>
  <c r="D10" i="2"/>
</calcChain>
</file>

<file path=xl/sharedStrings.xml><?xml version="1.0" encoding="utf-8"?>
<sst xmlns="http://schemas.openxmlformats.org/spreadsheetml/2006/main" count="1013" uniqueCount="289">
  <si>
    <t>FECHA</t>
  </si>
  <si>
    <t>VIGENCIA</t>
  </si>
  <si>
    <t>AGOSTO 2024- DICIEMBRE 2024</t>
  </si>
  <si>
    <t>NIVEL</t>
  </si>
  <si>
    <t>Inicial/Primaria/Secundaria</t>
  </si>
  <si>
    <t>MUNICIPIO:</t>
  </si>
  <si>
    <t>Quilmes</t>
  </si>
  <si>
    <t>SAE - PROPUESTA PRESTACION DESAYUNOS / MERIENDAS  (DM)</t>
  </si>
  <si>
    <t>DM 1</t>
  </si>
  <si>
    <t>DM 2</t>
  </si>
  <si>
    <t>DM 3</t>
  </si>
  <si>
    <t>DM 4</t>
  </si>
  <si>
    <t>DM 5</t>
  </si>
  <si>
    <t>LUNES</t>
  </si>
  <si>
    <t>MARTES</t>
  </si>
  <si>
    <t>MIÉRCOLES</t>
  </si>
  <si>
    <t>JUEVES</t>
  </si>
  <si>
    <t>VIERNES</t>
  </si>
  <si>
    <t>COMP. LIQUIDO / LACTEO</t>
  </si>
  <si>
    <t xml:space="preserve">LECHE CON INFUSIÓN </t>
  </si>
  <si>
    <t xml:space="preserve">INFUSIÓN </t>
  </si>
  <si>
    <t>LECHE CON CACAO</t>
  </si>
  <si>
    <t>COMP. SOLIDO</t>
  </si>
  <si>
    <t xml:space="preserve">PAN FIGACITA CON MERMELADA  </t>
  </si>
  <si>
    <t>PAN FRANCÉS/SALVADO CON DULCE DE BATATA + FRUTA DE ESTACIÓN</t>
  </si>
  <si>
    <t>LIBRITOS + FRUTA DE ESTACIÓN</t>
  </si>
  <si>
    <t>SANDWICH DE QUESO + FRUTA DE ESTACION</t>
  </si>
  <si>
    <t>PANIFICADO DULCE ARTESANAL</t>
  </si>
  <si>
    <t>DM</t>
  </si>
  <si>
    <t>OPCIONAL A *</t>
  </si>
  <si>
    <t>OPCIONAL B **</t>
  </si>
  <si>
    <t>OPCIONAL C</t>
  </si>
  <si>
    <t>OPCIONAL D</t>
  </si>
  <si>
    <t>YOGURT BEBIBLE</t>
  </si>
  <si>
    <t>COPOS DE MAÍZ CON AZÚCAR + FRUTA DE ESTACIÓN</t>
  </si>
  <si>
    <t>BIZCOCHUELO + FRUTA DE ESTACION</t>
  </si>
  <si>
    <t xml:space="preserve">PASTELITO DE MEMBRILLO </t>
  </si>
  <si>
    <t>* EL DM OPCIONAL A SE SERVIRÁ EN REEMPLAZO DEL  DM 2 o DM 4 en EPOCA ESTIVAL A DEMANDA DE CADA INSTITUCIÓN</t>
  </si>
  <si>
    <t>* EL DM OPCIONAL C y D SE SERVIRA EN OCASIONES DE INDOLE FESTIVA PREVIA AUTORIZACION DE LA GESTION MUNICIPIO DISTRITO DEL PROGRAMA SAE</t>
  </si>
  <si>
    <t>PLANILLA DE PREPARACION  - DESAYUNOS / MERIENDAS  (DM)</t>
  </si>
  <si>
    <t>DM 1    LUNES</t>
  </si>
  <si>
    <t>GRUPO Jardin Inf.</t>
  </si>
  <si>
    <t>GRUPO Primaria</t>
  </si>
  <si>
    <t>GRUPO Secundaria</t>
  </si>
  <si>
    <t>Nombre DM 1</t>
  </si>
  <si>
    <t>INGREDIENTES</t>
  </si>
  <si>
    <t>UNI</t>
  </si>
  <si>
    <t>CANT. PB</t>
  </si>
  <si>
    <t>1-LECHE CON INFUSIÓN y FIGACITA CON MERMELADA PURA</t>
  </si>
  <si>
    <t>Leche de vaca parcialmente descremada con vitaminas A y D</t>
  </si>
  <si>
    <t>ml</t>
  </si>
  <si>
    <t>Azúcar blanca molida</t>
  </si>
  <si>
    <t>gs</t>
  </si>
  <si>
    <t>MATECOCIDO</t>
  </si>
  <si>
    <t>uni</t>
  </si>
  <si>
    <t>Figacita</t>
  </si>
  <si>
    <t>Mermelada de fruta (ingredientes solo fruta y azucar ORGANICA)</t>
  </si>
  <si>
    <t>Total</t>
  </si>
  <si>
    <t>DM 2    MARTES</t>
  </si>
  <si>
    <t>Primaria</t>
  </si>
  <si>
    <t>Nombre DM 2</t>
  </si>
  <si>
    <t xml:space="preserve">LECHE CON INFUSIÓN PAN FRANCÉS/SALVADO CON DULCE DE BATATA O LIBRITOS </t>
  </si>
  <si>
    <t>Mate cocido</t>
  </si>
  <si>
    <t>Pan frances/salvado</t>
  </si>
  <si>
    <t>DULCE DE BATATA</t>
  </si>
  <si>
    <t>Fruta de estación</t>
  </si>
  <si>
    <t>gr</t>
  </si>
  <si>
    <t>DM 3    MIERCOLES</t>
  </si>
  <si>
    <t>Nombre DM 3</t>
  </si>
  <si>
    <t xml:space="preserve">LECHE CON INFUSIÓN + LIBRITOS y FRUTA DE ESTACIÓN
</t>
  </si>
  <si>
    <t>LIBRITOS</t>
  </si>
  <si>
    <t>FRUTA DE ESTACIÓN</t>
  </si>
  <si>
    <t>DM 4 JUEVES</t>
  </si>
  <si>
    <t>Nombre DM 4</t>
  </si>
  <si>
    <t>INFUSION + PAN CON QUESO + FRUTA DE ESTACION</t>
  </si>
  <si>
    <t>Figaza</t>
  </si>
  <si>
    <t>QUESO CREMOSO</t>
  </si>
  <si>
    <t xml:space="preserve">Fruta de estación </t>
  </si>
  <si>
    <t>DM 5 VIERNES</t>
  </si>
  <si>
    <t>Nombre DM 5</t>
  </si>
  <si>
    <t>LECHE CON CHOCOLATE Y PANIFICADO DULCE (MEDIALUNA, MAGDALENA, ETC)</t>
  </si>
  <si>
    <t>Cacao en polvo</t>
  </si>
  <si>
    <t>Panificado Dulce</t>
  </si>
  <si>
    <t>DM OPCIONAL A</t>
  </si>
  <si>
    <t>PRIMARIA</t>
  </si>
  <si>
    <t>NOMBRE PREPARACION</t>
  </si>
  <si>
    <t>1-YOGURT BEBIBLE + COPOS DE MAÍZ CON AZÚCAR</t>
  </si>
  <si>
    <t>Yogurt</t>
  </si>
  <si>
    <t>Copos de maíz con azúcar</t>
  </si>
  <si>
    <t>DM OPCIONAL B</t>
  </si>
  <si>
    <t>LECHE CON CACAO BIZCOCHUELO + FRUTA DE ESTACION</t>
  </si>
  <si>
    <t>BIZCOCHUELO Elaboración Panadería</t>
  </si>
  <si>
    <t>Fruta de estacion</t>
  </si>
  <si>
    <t>DM OPCIONAL C</t>
  </si>
  <si>
    <t>Huevo</t>
  </si>
  <si>
    <t>Harina</t>
  </si>
  <si>
    <t>Azucar</t>
  </si>
  <si>
    <t>Fruta cítrica</t>
  </si>
  <si>
    <t>DM OPCIONAL D</t>
  </si>
  <si>
    <t>LECHE CHOCOLATADA Y PASTELITOS</t>
  </si>
  <si>
    <t xml:space="preserve">LECHE fluida </t>
  </si>
  <si>
    <t>CC</t>
  </si>
  <si>
    <t>TAPA PARA PASTELITOS</t>
  </si>
  <si>
    <t>GR</t>
  </si>
  <si>
    <t>MEMBRILLO</t>
  </si>
  <si>
    <t>ACEITE GIRASOL</t>
  </si>
  <si>
    <t>Ago 2024-Dic 2024</t>
  </si>
  <si>
    <t>SAE - PROPUESTA PRESTACION COMEDOR</t>
  </si>
  <si>
    <t>PLATO</t>
  </si>
  <si>
    <t>CUADRADOS DE ARROZ Y LENTEJAS CON ENSALADA DE ZANAHORIA RALLADA, TOMATE Y HUEVO DURO</t>
  </si>
  <si>
    <t>CARNE DE CERDO A LA PORTUGUESA CON PAPAS AL HORNO Y ENSALADA DE LECHUGA Y TOMATE</t>
  </si>
  <si>
    <t>TARTA DE ZAPALLITOS CON ENSALADA DE ZANAHORIA y huevo duro</t>
  </si>
  <si>
    <t>SALTEADO DE POLLO Y VEGETALES CON FIDEOS TIRABUZON</t>
  </si>
  <si>
    <t>CAZUELA DE VERDURAS,  LEGUMBRES Y CARNE</t>
  </si>
  <si>
    <t>POSTRE</t>
  </si>
  <si>
    <t>Manzana</t>
  </si>
  <si>
    <t>ARROZ CON LECHE</t>
  </si>
  <si>
    <t>FRUTA DE ESTACION</t>
  </si>
  <si>
    <t>QUESO Y DULCE</t>
  </si>
  <si>
    <t>FRUTA CITRICA</t>
  </si>
  <si>
    <t>ENSALADA DE POLLO CON ARROZ</t>
  </si>
  <si>
    <t>MILANESA CON ENSALADA DE PAPA ARVEJAS Y REMOLACHA</t>
  </si>
  <si>
    <t>TORTILLA DE PAPA CON QUESO Y ENSALADA DE LECHUGA, ZANAHORIA, HUEVO DURO Y TOMATE</t>
  </si>
  <si>
    <t>FIDEOS CON TIRITAS DE CARNE SALTEADAS CON VEGETALES</t>
  </si>
  <si>
    <t>POLLO AL HORNO CON ENSALADA DE PAPA, CHAUCHA Y ZANAHORIA</t>
  </si>
  <si>
    <t>BANANA</t>
  </si>
  <si>
    <t>OPCIONAL C***</t>
  </si>
  <si>
    <t>OPCIONAL D **</t>
  </si>
  <si>
    <t>OPCIONAL E***</t>
  </si>
  <si>
    <t>PASTAS PRIMAVERA</t>
  </si>
  <si>
    <t>TARTA DE ACELGA Y RICOTA CON ENSALADA DE ZANAHORIA Y CHOCLO</t>
  </si>
  <si>
    <t xml:space="preserve">MILANESA DE POLLO C/ PURE DE PAPA Y BATATA </t>
  </si>
  <si>
    <t>GUISO DE LENTEJAS Y ARROZ</t>
  </si>
  <si>
    <t>POLENTA CON ESTOFADO DE POLLO</t>
  </si>
  <si>
    <t>*EL OPCIONAL A SE SERVIRA EN REEMPLAZO DE LAS LISTAS  4 o 9</t>
  </si>
  <si>
    <t>*EL OPCIONAL B SE SERVIRA EN REEMPLAZO DE LAS LISTAS 3</t>
  </si>
  <si>
    <t>*EL OPCIONAL C SE SERVIRA EN REEMPLAZO DE LAS LISTAS 5 o 10</t>
  </si>
  <si>
    <t>EL OPCIONAL D SE SERVIRA EN REEMPLAZO DE LA LISTA 1 EN EPOCA INVERNAL (MAYO a OCTUBRE)</t>
  </si>
  <si>
    <t>EL OPCIONAL E SE SERVIRA EN REEMPLAZO DE LA LISTA 6 EN EPOCA INVERNAL (MAYO a OCTUBRE)</t>
  </si>
  <si>
    <t>PLANILLA DE PREPARACION  - COMEDOR</t>
  </si>
  <si>
    <t>1    LUNES</t>
  </si>
  <si>
    <t>INICIAL</t>
  </si>
  <si>
    <t>SECUNDARIA</t>
  </si>
  <si>
    <t xml:space="preserve">Nombre </t>
  </si>
  <si>
    <t xml:space="preserve">CUADRADOS DE ARROZ Y LENTEJAS CON ENSALADA DE ZANAHORIA RALLADA, TOMATE Y HUEVO DURO- FRUTA CITRICA
</t>
  </si>
  <si>
    <t>Lentejas</t>
  </si>
  <si>
    <t>Arroz</t>
  </si>
  <si>
    <t>Pan rallado</t>
  </si>
  <si>
    <t>ají morrón</t>
  </si>
  <si>
    <t>Cebolla</t>
  </si>
  <si>
    <t>Zanahoria</t>
  </si>
  <si>
    <t>huevo de gallina fresco</t>
  </si>
  <si>
    <t>Pimentón</t>
  </si>
  <si>
    <t>Curcuma</t>
  </si>
  <si>
    <t>Oregano</t>
  </si>
  <si>
    <t>Pimienta</t>
  </si>
  <si>
    <t>tomate</t>
  </si>
  <si>
    <t>zanahoria</t>
  </si>
  <si>
    <t>sal fina</t>
  </si>
  <si>
    <t>Pan frances</t>
  </si>
  <si>
    <t>2 MARTES</t>
  </si>
  <si>
    <t>CARNE DE CERDO A LA PORTUGUESA CON PAPA AL HORNO Y ENSALADA DE LECHUGA Y TOMATE+ ARROZ CON LECHE</t>
  </si>
  <si>
    <t>Cerdo (Cuadrada o nalga, carré) NO PATA DESHUESADA</t>
  </si>
  <si>
    <t>Tomate en lata PERITA O TRITURADO</t>
  </si>
  <si>
    <t>Papa</t>
  </si>
  <si>
    <t>Lechuga</t>
  </si>
  <si>
    <t>Tomate/Repollo</t>
  </si>
  <si>
    <t>Romero</t>
  </si>
  <si>
    <t>Tomillo</t>
  </si>
  <si>
    <t>esencia de vainilla</t>
  </si>
  <si>
    <t>Leche fluida parcialmente descremada con vit. A y D</t>
  </si>
  <si>
    <t>azucar</t>
  </si>
  <si>
    <t>arroz</t>
  </si>
  <si>
    <t>Sal fina</t>
  </si>
  <si>
    <t>3  MIÉRCOLES</t>
  </si>
  <si>
    <t>TARTA DE ZAPALLITOS CON ENSALADA DE ZANAHORIA Y HUEVO DURO + FRUTA</t>
  </si>
  <si>
    <t>Tapa de tarta</t>
  </si>
  <si>
    <t>Zapallitos</t>
  </si>
  <si>
    <t>Condimentos</t>
  </si>
  <si>
    <t>Sal Fina</t>
  </si>
  <si>
    <t>fruta de estación</t>
  </si>
  <si>
    <t>4 JUEVES</t>
  </si>
  <si>
    <t>SALTEADO DE POLLO Y VEGETALES CON FIDEOS TIRABUZON+ QUESO Y DULCE</t>
  </si>
  <si>
    <t>Pechuga de Pollo sin piel</t>
  </si>
  <si>
    <t>Brócoli / Zapallito / Berenjena</t>
  </si>
  <si>
    <t>Fideos secos</t>
  </si>
  <si>
    <t>queso rallado</t>
  </si>
  <si>
    <t>Curry</t>
  </si>
  <si>
    <t>Queso fresco</t>
  </si>
  <si>
    <t>grs</t>
  </si>
  <si>
    <t>Dulce de batata compacto</t>
  </si>
  <si>
    <t>5 VIERNES</t>
  </si>
  <si>
    <t>Nombre</t>
  </si>
  <si>
    <t xml:space="preserve">CAZUELA DE VERDURAS, LEGUMBRES Y CARNE - FRUTA CITRICA </t>
  </si>
  <si>
    <t>Vacuno (tapa de nalga/Paleta/Cuadril promedio)</t>
  </si>
  <si>
    <t>Porotos/ garbanzos</t>
  </si>
  <si>
    <t>6 LUNES</t>
  </si>
  <si>
    <t xml:space="preserve">ENSALADA DE POLLO - BANANA </t>
  </si>
  <si>
    <t>Arvejas en lata</t>
  </si>
  <si>
    <t>Choclo en lata</t>
  </si>
  <si>
    <t>Tomate</t>
  </si>
  <si>
    <t>Banana</t>
  </si>
  <si>
    <t>7 MARTES</t>
  </si>
  <si>
    <t>MILANESA CON ENSALADA DE PAPA ARVEJA Y VEGETALES + ARROZ CON LECHE</t>
  </si>
  <si>
    <t>Zanahoria / Remolacha</t>
  </si>
  <si>
    <t>Ajo y perejil</t>
  </si>
  <si>
    <t>8 MIÉRCOLES</t>
  </si>
  <si>
    <t>TORTILLA DE PAPA CON QUESO Y ENSALADA LECHUGA TOMATE ZANAHORIA Y HUEVO DURO - FRUTA CÍTRICA</t>
  </si>
  <si>
    <t>PAPA</t>
  </si>
  <si>
    <t>CEBOLLA</t>
  </si>
  <si>
    <t>LECHUGA</t>
  </si>
  <si>
    <t>ZANAHORIA</t>
  </si>
  <si>
    <t>TOMATE FRESCO</t>
  </si>
  <si>
    <t>PIMIENTA</t>
  </si>
  <si>
    <t>LAUREL</t>
  </si>
  <si>
    <t>SAL FINA</t>
  </si>
  <si>
    <t>9 JUEVES</t>
  </si>
  <si>
    <t>FIDEOS CON TIRITAS DE CERDO SALTEADAS CON VEGETALES + QUESO Y DULCE</t>
  </si>
  <si>
    <t>Zapallo</t>
  </si>
  <si>
    <t>10 VIERNES</t>
  </si>
  <si>
    <t>POLLO AL HORNO CON ENSALADA DE PAPA, CHAUCHA Y ZANAHORIA - Fruta de Estación + AGUA SEGURA</t>
  </si>
  <si>
    <t>Pollo deshuesado</t>
  </si>
  <si>
    <t xml:space="preserve">Chaucha </t>
  </si>
  <si>
    <t>Fruta de Estación</t>
  </si>
  <si>
    <t>OPCIONAL A</t>
  </si>
  <si>
    <t>NOMBRE</t>
  </si>
  <si>
    <t>PASTAS PRIMAVERA - FRUTA DE ESTACION + AGUA SEGURA</t>
  </si>
  <si>
    <t>Queso rallado</t>
  </si>
  <si>
    <t xml:space="preserve"> OPCIONAL B</t>
  </si>
  <si>
    <t>TARTA DE ACELGA Y RICOTA + ENSALADA DE ZANAHORIA Y HUEVO DURO /FRUTA ESTACIÓN</t>
  </si>
  <si>
    <t>TAPA PASCUALINA</t>
  </si>
  <si>
    <t>Acelga</t>
  </si>
  <si>
    <t>Ricota</t>
  </si>
  <si>
    <t>MILANESA DE POLLO C/ PURE PAPA Y BATATA- FRUTA DE ESTACION + AGUA SEGURA</t>
  </si>
  <si>
    <t>Pechuga de pollo</t>
  </si>
  <si>
    <t>Batata</t>
  </si>
  <si>
    <t>Manteca/aceite</t>
  </si>
  <si>
    <t>Nuez moscada</t>
  </si>
  <si>
    <t xml:space="preserve">GUISO DE LENTEJAS Y ARROZ- FRUTA CITRICA + AGUA SEGURA
</t>
  </si>
  <si>
    <t xml:space="preserve">TOMATE EN LATA </t>
  </si>
  <si>
    <t>OPCIONAL E</t>
  </si>
  <si>
    <t>Puré de tomate</t>
  </si>
  <si>
    <t>Ají morrón</t>
  </si>
  <si>
    <t>Polenta sin tacc</t>
  </si>
  <si>
    <t>Gr</t>
  </si>
  <si>
    <t>PERIODO VIGENCIA</t>
  </si>
  <si>
    <t>DESDE FEBRERO 2022 A AGOSTO 2022</t>
  </si>
  <si>
    <t>DESDE DIC A AGOSTO Y ESC. VERANO 2022</t>
  </si>
  <si>
    <t>JARDIN /PRIMARIA/SECUNDARIA</t>
  </si>
  <si>
    <t>QUILMES</t>
  </si>
  <si>
    <t>SAE - PROPUESTA PRESTACION ALMUERZO VERANO</t>
  </si>
  <si>
    <t xml:space="preserve">ALM VER 01 </t>
  </si>
  <si>
    <t>ALM VER 02</t>
  </si>
  <si>
    <t>ALM VER 03</t>
  </si>
  <si>
    <t>ALM VER 04</t>
  </si>
  <si>
    <t>ALM VER 05</t>
  </si>
  <si>
    <t>PLATO PRINCIPAL</t>
  </si>
  <si>
    <t xml:space="preserve">SANDWICH DE POLLO </t>
  </si>
  <si>
    <t>SANDWICH De QUESO</t>
  </si>
  <si>
    <t>PIZZETA DE QUESO Y CEBOLLA</t>
  </si>
  <si>
    <t>SANDWICH DE MILANESA</t>
  </si>
  <si>
    <t>EMPANADA DE VERDURA Y POLLO</t>
  </si>
  <si>
    <t xml:space="preserve"> FRUTA DE ESTACIÓN</t>
  </si>
  <si>
    <t xml:space="preserve">FRUTA DE ESTACION </t>
  </si>
  <si>
    <t>BEBIDA</t>
  </si>
  <si>
    <t xml:space="preserve">AGUA </t>
  </si>
  <si>
    <t>PLANILLA DE PREPARACION  -</t>
  </si>
  <si>
    <t>NIVEL PRIMARIA</t>
  </si>
  <si>
    <t>NIVEL MEDIO</t>
  </si>
  <si>
    <t>DMC 1    LUNES</t>
  </si>
  <si>
    <t>GRUPO 6-8 años</t>
  </si>
  <si>
    <t>GRUPO 6-11 años</t>
  </si>
  <si>
    <t>SANDWICH DE POLLO</t>
  </si>
  <si>
    <t>PECHUGA GRILLADA</t>
  </si>
  <si>
    <t>PAN INTEGRAL</t>
  </si>
  <si>
    <t>FRUTA</t>
  </si>
  <si>
    <t>DMC 2    MARTES</t>
  </si>
  <si>
    <t>SANDWICH DE QUESO</t>
  </si>
  <si>
    <t>PAN FRANCES</t>
  </si>
  <si>
    <t>QUESO BARRA</t>
  </si>
  <si>
    <t>DMC 3    MIERCOLES</t>
  </si>
  <si>
    <t>PIZETAS POR DOS UNIDADES</t>
  </si>
  <si>
    <t>QUESO</t>
  </si>
  <si>
    <t>DMC 4   JUEVES</t>
  </si>
  <si>
    <t>MILANESA DE CARNE o Pollo</t>
  </si>
  <si>
    <t>DMC 5 VIERNES</t>
  </si>
  <si>
    <t>EMPANADAS DE POLLO Y VERDURA</t>
  </si>
  <si>
    <t>EMPANADAS POLLO</t>
  </si>
  <si>
    <t>EMPANADA DE VERDURA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</si>
</sst>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"/>
    <numFmt numFmtId="165" formatCode="[$$]#,##0.00"/>
  </numFmts>
  <fonts count="24" x14ac:knownFonts="1">
    <font>
      <sz val="10"/>
      <color rgb="FF000000"/>
      <name val="Arial"/>
      <scheme val="minor"/>
    </font>
    <font>
      <sz val="10"/>
      <color theme="1"/>
      <name val="Calibri"/>
    </font>
    <font>
      <b/>
      <sz val="8"/>
      <color theme="1"/>
      <name val="Arial"/>
    </font>
    <font>
      <sz val="11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b/>
      <sz val="14"/>
      <color theme="1"/>
      <name val="Arial"/>
    </font>
    <font>
      <b/>
      <u/>
      <sz val="14"/>
      <color theme="1"/>
      <name val="Arial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u/>
      <sz val="14"/>
      <color theme="1"/>
      <name val="Arial"/>
    </font>
    <font>
      <b/>
      <sz val="10"/>
      <color rgb="FF003366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b/>
      <u/>
      <sz val="14"/>
      <color theme="1"/>
      <name val="Arial"/>
    </font>
    <font>
      <sz val="11"/>
      <color theme="1"/>
      <name val="Calibri"/>
    </font>
    <font>
      <b/>
      <u/>
      <sz val="11"/>
      <color theme="1"/>
      <name val="Arial"/>
    </font>
    <font>
      <sz val="8"/>
      <color theme="1"/>
      <name val="Arial"/>
    </font>
    <font>
      <b/>
      <u/>
      <sz val="14"/>
      <color theme="1"/>
      <name val="Arial"/>
    </font>
    <font>
      <sz val="9"/>
      <color theme="1"/>
      <name val="Arial"/>
    </font>
    <font>
      <b/>
      <u/>
      <sz val="14"/>
      <color theme="1"/>
      <name val="Arial"/>
    </font>
    <font>
      <b/>
      <sz val="10"/>
      <color rgb="FF00206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CCDD9"/>
        <bgColor rgb="FF6CCDD9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rgb="FFC6D9F0"/>
        <bgColor rgb="FFC6D9F0"/>
      </patternFill>
    </fill>
    <fill>
      <patternFill patternType="solid">
        <fgColor rgb="FF00B0F0"/>
        <bgColor rgb="FF00B0F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48F3EF"/>
      </left>
      <right style="thin">
        <color rgb="FF6CCDD9"/>
      </right>
      <top style="thin">
        <color rgb="FF6CCDD9"/>
      </top>
      <bottom style="thin">
        <color rgb="FF6CCDD9"/>
      </bottom>
      <diagonal/>
    </border>
    <border>
      <left/>
      <right style="thin">
        <color rgb="FF6CCDD9"/>
      </right>
      <top style="thin">
        <color rgb="FF6CCDD9"/>
      </top>
      <bottom style="thin">
        <color rgb="FF6CCDD9"/>
      </bottom>
      <diagonal/>
    </border>
    <border>
      <left style="thin">
        <color rgb="FF6CCDD9"/>
      </left>
      <right/>
      <top style="thin">
        <color rgb="FF6CCDD9"/>
      </top>
      <bottom style="thin">
        <color rgb="FF6CCDD9"/>
      </bottom>
      <diagonal/>
    </border>
    <border>
      <left/>
      <right/>
      <top style="thin">
        <color rgb="FF6CCDD9"/>
      </top>
      <bottom style="thin">
        <color rgb="FF6CCDD9"/>
      </bottom>
      <diagonal/>
    </border>
    <border>
      <left/>
      <right/>
      <top style="thin">
        <color rgb="FF6CCDD9"/>
      </top>
      <bottom/>
      <diagonal/>
    </border>
    <border>
      <left/>
      <right/>
      <top style="thin">
        <color rgb="FF6CCDD9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48F3EF"/>
      </left>
      <right/>
      <top style="thin">
        <color rgb="FF6CCDD9"/>
      </top>
      <bottom style="thin">
        <color rgb="FF6CCDD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6CCDD9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14" fontId="3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9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/>
    <xf numFmtId="0" fontId="1" fillId="0" borderId="0" xfId="0" applyFont="1"/>
    <xf numFmtId="49" fontId="4" fillId="2" borderId="16" xfId="0" applyNumberFormat="1" applyFont="1" applyFill="1" applyBorder="1" applyAlignment="1">
      <alignment wrapText="1"/>
    </xf>
    <xf numFmtId="49" fontId="4" fillId="2" borderId="0" xfId="0" applyNumberFormat="1" applyFont="1" applyFill="1" applyAlignment="1">
      <alignment wrapText="1"/>
    </xf>
    <xf numFmtId="0" fontId="1" fillId="2" borderId="24" xfId="0" applyFont="1" applyFill="1" applyBorder="1"/>
    <xf numFmtId="0" fontId="1" fillId="2" borderId="2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11" fillId="3" borderId="2" xfId="0" applyFont="1" applyFill="1" applyBorder="1"/>
    <xf numFmtId="0" fontId="1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14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4" fillId="0" borderId="2" xfId="0" applyFont="1" applyBorder="1"/>
    <xf numFmtId="1" fontId="11" fillId="0" borderId="2" xfId="0" applyNumberFormat="1" applyFont="1" applyBorder="1" applyAlignment="1">
      <alignment horizontal="center"/>
    </xf>
    <xf numFmtId="0" fontId="1" fillId="4" borderId="2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27" xfId="0" applyFont="1" applyFill="1" applyBorder="1"/>
    <xf numFmtId="0" fontId="6" fillId="2" borderId="1" xfId="0" applyFont="1" applyFill="1" applyBorder="1"/>
    <xf numFmtId="49" fontId="11" fillId="2" borderId="2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11" fillId="2" borderId="28" xfId="0" applyNumberFormat="1" applyFont="1" applyFill="1" applyBorder="1" applyAlignment="1">
      <alignment horizontal="center" vertical="center"/>
    </xf>
    <xf numFmtId="0" fontId="1" fillId="2" borderId="29" xfId="0" applyFont="1" applyFill="1" applyBorder="1"/>
    <xf numFmtId="49" fontId="11" fillId="2" borderId="30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4" borderId="11" xfId="0" applyFont="1" applyFill="1" applyBorder="1"/>
    <xf numFmtId="0" fontId="4" fillId="0" borderId="0" xfId="0" applyFont="1"/>
    <xf numFmtId="0" fontId="15" fillId="0" borderId="38" xfId="0" applyFont="1" applyBorder="1"/>
    <xf numFmtId="0" fontId="4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0" fontId="15" fillId="0" borderId="42" xfId="0" applyFont="1" applyBorder="1"/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1" fillId="3" borderId="25" xfId="0" applyFont="1" applyFill="1" applyBorder="1"/>
    <xf numFmtId="0" fontId="4" fillId="3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5" fillId="0" borderId="0" xfId="0" applyFont="1"/>
    <xf numFmtId="0" fontId="4" fillId="4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/>
    </xf>
    <xf numFmtId="0" fontId="11" fillId="4" borderId="25" xfId="0" applyFont="1" applyFill="1" applyBorder="1"/>
    <xf numFmtId="0" fontId="11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1" fontId="11" fillId="4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left" wrapText="1"/>
    </xf>
    <xf numFmtId="0" fontId="4" fillId="2" borderId="47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left"/>
    </xf>
    <xf numFmtId="1" fontId="11" fillId="2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center" vertical="center" wrapText="1"/>
    </xf>
    <xf numFmtId="0" fontId="11" fillId="5" borderId="25" xfId="0" applyFont="1" applyFill="1" applyBorder="1"/>
    <xf numFmtId="0" fontId="4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11" fillId="3" borderId="25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47" xfId="0" applyFont="1" applyFill="1" applyBorder="1" applyAlignment="1">
      <alignment horizontal="center"/>
    </xf>
    <xf numFmtId="0" fontId="4" fillId="2" borderId="48" xfId="0" applyFont="1" applyFill="1" applyBorder="1" applyAlignment="1">
      <alignment wrapText="1"/>
    </xf>
    <xf numFmtId="0" fontId="4" fillId="2" borderId="49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 wrapText="1"/>
    </xf>
    <xf numFmtId="0" fontId="4" fillId="0" borderId="14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4" fillId="0" borderId="22" xfId="0" applyFont="1" applyBorder="1"/>
    <xf numFmtId="1" fontId="11" fillId="0" borderId="22" xfId="0" applyNumberFormat="1" applyFont="1" applyBorder="1" applyAlignment="1">
      <alignment horizontal="center"/>
    </xf>
    <xf numFmtId="0" fontId="11" fillId="3" borderId="1" xfId="0" applyFont="1" applyFill="1" applyBorder="1"/>
    <xf numFmtId="0" fontId="4" fillId="3" borderId="2" xfId="0" applyFont="1" applyFill="1" applyBorder="1"/>
    <xf numFmtId="3" fontId="4" fillId="0" borderId="2" xfId="0" applyNumberFormat="1" applyFont="1" applyBorder="1" applyAlignment="1">
      <alignment horizontal="center"/>
    </xf>
    <xf numFmtId="0" fontId="4" fillId="2" borderId="2" xfId="0" applyFont="1" applyFill="1" applyBorder="1"/>
    <xf numFmtId="0" fontId="11" fillId="2" borderId="2" xfId="0" applyFont="1" applyFill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17" fillId="7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7" fillId="0" borderId="0" xfId="0" applyFont="1"/>
    <xf numFmtId="0" fontId="22" fillId="2" borderId="1" xfId="0" applyFont="1" applyFill="1" applyBorder="1"/>
    <xf numFmtId="0" fontId="17" fillId="2" borderId="2" xfId="0" applyFont="1" applyFill="1" applyBorder="1"/>
    <xf numFmtId="0" fontId="23" fillId="2" borderId="2" xfId="0" applyFont="1" applyFill="1" applyBorder="1" applyAlignment="1">
      <alignment horizontal="center"/>
    </xf>
    <xf numFmtId="0" fontId="23" fillId="2" borderId="2" xfId="0" applyFont="1" applyFill="1" applyBorder="1"/>
    <xf numFmtId="0" fontId="23" fillId="2" borderId="25" xfId="0" applyFont="1" applyFill="1" applyBorder="1" applyAlignment="1">
      <alignment horizontal="center"/>
    </xf>
    <xf numFmtId="0" fontId="11" fillId="8" borderId="2" xfId="0" applyFont="1" applyFill="1" applyBorder="1"/>
    <xf numFmtId="0" fontId="17" fillId="8" borderId="2" xfId="0" applyFont="1" applyFill="1" applyBorder="1"/>
    <xf numFmtId="0" fontId="11" fillId="9" borderId="2" xfId="0" applyFont="1" applyFill="1" applyBorder="1" applyAlignment="1">
      <alignment horizontal="center"/>
    </xf>
    <xf numFmtId="0" fontId="11" fillId="9" borderId="25" xfId="0" applyFont="1" applyFill="1" applyBorder="1" applyAlignment="1">
      <alignment horizontal="center"/>
    </xf>
    <xf numFmtId="165" fontId="17" fillId="0" borderId="0" xfId="0" applyNumberFormat="1" applyFont="1"/>
    <xf numFmtId="0" fontId="11" fillId="8" borderId="2" xfId="0" applyFont="1" applyFill="1" applyBorder="1" applyAlignment="1">
      <alignment horizontal="center"/>
    </xf>
    <xf numFmtId="165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1" fillId="8" borderId="2" xfId="0" applyFont="1" applyFill="1" applyBorder="1" applyAlignment="1">
      <alignment vertical="center"/>
    </xf>
    <xf numFmtId="0" fontId="11" fillId="8" borderId="2" xfId="0" applyFont="1" applyFill="1" applyBorder="1" applyAlignment="1">
      <alignment horizontal="center" vertical="center"/>
    </xf>
    <xf numFmtId="165" fontId="17" fillId="0" borderId="0" xfId="0" applyNumberFormat="1" applyFont="1" applyAlignment="1">
      <alignment horizontal="right"/>
    </xf>
    <xf numFmtId="0" fontId="4" fillId="0" borderId="50" xfId="0" applyFont="1" applyBorder="1" applyAlignment="1">
      <alignment horizontal="center"/>
    </xf>
    <xf numFmtId="0" fontId="4" fillId="0" borderId="50" xfId="0" applyFont="1" applyBorder="1"/>
    <xf numFmtId="0" fontId="7" fillId="2" borderId="5" xfId="0" applyFont="1" applyFill="1" applyBorder="1" applyAlignment="1">
      <alignment horizontal="center"/>
    </xf>
    <xf numFmtId="0" fontId="8" fillId="0" borderId="6" xfId="0" applyFont="1" applyBorder="1"/>
    <xf numFmtId="0" fontId="1" fillId="2" borderId="10" xfId="0" applyFont="1" applyFill="1" applyBorder="1"/>
    <xf numFmtId="0" fontId="8" fillId="0" borderId="11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14" xfId="0" applyFont="1" applyBorder="1"/>
    <xf numFmtId="49" fontId="11" fillId="2" borderId="12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wrapText="1"/>
    </xf>
    <xf numFmtId="0" fontId="8" fillId="0" borderId="18" xfId="0" applyFont="1" applyBorder="1"/>
    <xf numFmtId="0" fontId="8" fillId="0" borderId="19" xfId="0" applyFont="1" applyBorder="1"/>
    <xf numFmtId="0" fontId="1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11" fillId="4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0" fillId="3" borderId="12" xfId="0" applyFont="1" applyFill="1" applyBorder="1" applyAlignment="1">
      <alignment horizontal="center"/>
    </xf>
    <xf numFmtId="49" fontId="4" fillId="2" borderId="31" xfId="0" applyNumberFormat="1" applyFont="1" applyFill="1" applyBorder="1" applyAlignment="1">
      <alignment wrapText="1"/>
    </xf>
    <xf numFmtId="0" fontId="8" fillId="0" borderId="32" xfId="0" applyFont="1" applyBorder="1"/>
    <xf numFmtId="0" fontId="8" fillId="0" borderId="33" xfId="0" applyFont="1" applyBorder="1"/>
    <xf numFmtId="49" fontId="4" fillId="2" borderId="34" xfId="0" applyNumberFormat="1" applyFont="1" applyFill="1" applyBorder="1" applyAlignment="1">
      <alignment wrapText="1"/>
    </xf>
    <xf numFmtId="0" fontId="8" fillId="0" borderId="35" xfId="0" applyFont="1" applyBorder="1"/>
    <xf numFmtId="0" fontId="8" fillId="0" borderId="36" xfId="0" applyFont="1" applyBorder="1"/>
    <xf numFmtId="49" fontId="4" fillId="2" borderId="37" xfId="0" applyNumberFormat="1" applyFont="1" applyFill="1" applyBorder="1" applyAlignment="1">
      <alignment wrapText="1"/>
    </xf>
    <xf numFmtId="0" fontId="0" fillId="0" borderId="0" xfId="0"/>
    <xf numFmtId="0" fontId="8" fillId="0" borderId="38" xfId="0" applyFont="1" applyBorder="1"/>
    <xf numFmtId="0" fontId="10" fillId="3" borderId="12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/>
    </xf>
    <xf numFmtId="0" fontId="8" fillId="0" borderId="44" xfId="0" applyFont="1" applyBorder="1"/>
    <xf numFmtId="0" fontId="4" fillId="2" borderId="30" xfId="0" applyFont="1" applyFill="1" applyBorder="1" applyAlignment="1">
      <alignment horizontal="left" vertical="top" wrapText="1"/>
    </xf>
    <xf numFmtId="0" fontId="8" fillId="0" borderId="45" xfId="0" applyFont="1" applyBorder="1"/>
    <xf numFmtId="0" fontId="8" fillId="0" borderId="46" xfId="0" applyFont="1" applyBorder="1"/>
    <xf numFmtId="0" fontId="4" fillId="4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 wrapText="1"/>
    </xf>
    <xf numFmtId="0" fontId="17" fillId="2" borderId="43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8" fillId="0" borderId="16" xfId="0" applyFont="1" applyBorder="1"/>
    <xf numFmtId="0" fontId="8" fillId="0" borderId="51" xfId="0" applyFont="1" applyBorder="1"/>
    <xf numFmtId="49" fontId="11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8" fillId="0" borderId="53" xfId="0" applyFont="1" applyBorder="1"/>
    <xf numFmtId="0" fontId="8" fillId="0" borderId="54" xfId="0" applyFont="1" applyBorder="1"/>
    <xf numFmtId="0" fontId="17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1000"/>
  <sheetViews>
    <sheetView workbookViewId="0"/>
  </sheetViews>
  <sheetFormatPr baseColWidth="10" defaultColWidth="12.5703125" defaultRowHeight="15" customHeight="1" x14ac:dyDescent="0.2"/>
  <cols>
    <col min="1" max="1" width="10.42578125" customWidth="1"/>
    <col min="2" max="2" width="19.7109375" customWidth="1"/>
    <col min="3" max="3" width="22.140625" customWidth="1"/>
    <col min="4" max="4" width="23.42578125" customWidth="1"/>
    <col min="5" max="5" width="23.7109375" customWidth="1"/>
    <col min="6" max="6" width="22.5703125" customWidth="1"/>
  </cols>
  <sheetData>
    <row r="1" spans="1:6" ht="15.75" customHeight="1" x14ac:dyDescent="0.2">
      <c r="A1" s="1"/>
      <c r="B1" s="1"/>
      <c r="C1" s="2" t="s">
        <v>0</v>
      </c>
      <c r="D1" s="3">
        <v>45496</v>
      </c>
      <c r="E1" s="1"/>
      <c r="F1" s="1"/>
    </row>
    <row r="2" spans="1:6" ht="15.75" customHeight="1" x14ac:dyDescent="0.2">
      <c r="A2" s="1"/>
      <c r="B2" s="1"/>
      <c r="C2" s="2" t="s">
        <v>1</v>
      </c>
      <c r="D2" s="4" t="s">
        <v>2</v>
      </c>
      <c r="E2" s="1"/>
      <c r="F2" s="1"/>
    </row>
    <row r="3" spans="1:6" ht="15.75" customHeight="1" x14ac:dyDescent="0.2">
      <c r="A3" s="1"/>
      <c r="B3" s="1"/>
      <c r="C3" s="2" t="s">
        <v>3</v>
      </c>
      <c r="D3" s="5" t="s">
        <v>4</v>
      </c>
      <c r="E3" s="1"/>
      <c r="F3" s="1"/>
    </row>
    <row r="4" spans="1:6" ht="15.75" customHeight="1" x14ac:dyDescent="0.2">
      <c r="A4" s="1"/>
      <c r="B4" s="1"/>
      <c r="C4" s="1"/>
      <c r="D4" s="1"/>
      <c r="E4" s="1"/>
      <c r="F4" s="1"/>
    </row>
    <row r="5" spans="1:6" ht="15.75" customHeight="1" x14ac:dyDescent="0.25">
      <c r="A5" s="6" t="s">
        <v>5</v>
      </c>
      <c r="B5" s="7" t="s">
        <v>6</v>
      </c>
      <c r="C5" s="144" t="s">
        <v>7</v>
      </c>
      <c r="D5" s="145"/>
      <c r="E5" s="145"/>
      <c r="F5" s="145"/>
    </row>
    <row r="6" spans="1:6" ht="15.75" customHeight="1" x14ac:dyDescent="0.2">
      <c r="A6" s="8"/>
      <c r="B6" s="9"/>
      <c r="C6" s="10"/>
      <c r="D6" s="10"/>
      <c r="E6" s="1"/>
      <c r="F6" s="1"/>
    </row>
    <row r="7" spans="1:6" ht="15.75" customHeight="1" x14ac:dyDescent="0.2">
      <c r="A7" s="146"/>
      <c r="B7" s="11" t="s">
        <v>8</v>
      </c>
      <c r="C7" s="11" t="s">
        <v>9</v>
      </c>
      <c r="D7" s="11" t="s">
        <v>10</v>
      </c>
      <c r="E7" s="11" t="s">
        <v>11</v>
      </c>
      <c r="F7" s="11" t="s">
        <v>12</v>
      </c>
    </row>
    <row r="8" spans="1:6" ht="15.75" customHeight="1" x14ac:dyDescent="0.25">
      <c r="A8" s="147"/>
      <c r="B8" s="12" t="s">
        <v>13</v>
      </c>
      <c r="C8" s="12" t="s">
        <v>14</v>
      </c>
      <c r="D8" s="12" t="s">
        <v>15</v>
      </c>
      <c r="E8" s="12" t="s">
        <v>16</v>
      </c>
      <c r="F8" s="12" t="s">
        <v>17</v>
      </c>
    </row>
    <row r="9" spans="1:6" ht="15.75" customHeight="1" x14ac:dyDescent="0.2">
      <c r="A9" s="151" t="s">
        <v>18</v>
      </c>
      <c r="B9" s="148" t="s">
        <v>19</v>
      </c>
      <c r="C9" s="148" t="s">
        <v>19</v>
      </c>
      <c r="D9" s="148" t="s">
        <v>19</v>
      </c>
      <c r="E9" s="148" t="s">
        <v>20</v>
      </c>
      <c r="F9" s="148" t="s">
        <v>21</v>
      </c>
    </row>
    <row r="10" spans="1:6" ht="15.75" customHeight="1" x14ac:dyDescent="0.2">
      <c r="A10" s="149"/>
      <c r="B10" s="149"/>
      <c r="C10" s="149"/>
      <c r="D10" s="149"/>
      <c r="E10" s="149"/>
      <c r="F10" s="149"/>
    </row>
    <row r="11" spans="1:6" ht="15.75" customHeight="1" x14ac:dyDescent="0.2">
      <c r="A11" s="149"/>
      <c r="B11" s="149"/>
      <c r="C11" s="149"/>
      <c r="D11" s="149"/>
      <c r="E11" s="149"/>
      <c r="F11" s="149"/>
    </row>
    <row r="12" spans="1:6" ht="15.75" customHeight="1" x14ac:dyDescent="0.2">
      <c r="A12" s="150"/>
      <c r="B12" s="150"/>
      <c r="C12" s="150"/>
      <c r="D12" s="150"/>
      <c r="E12" s="150"/>
      <c r="F12" s="150"/>
    </row>
    <row r="13" spans="1:6" ht="15.75" customHeight="1" x14ac:dyDescent="0.2">
      <c r="A13" s="151" t="s">
        <v>22</v>
      </c>
      <c r="B13" s="148" t="s">
        <v>23</v>
      </c>
      <c r="C13" s="148" t="s">
        <v>24</v>
      </c>
      <c r="D13" s="148" t="s">
        <v>25</v>
      </c>
      <c r="E13" s="148" t="s">
        <v>26</v>
      </c>
      <c r="F13" s="148" t="s">
        <v>27</v>
      </c>
    </row>
    <row r="14" spans="1:6" ht="15.75" customHeight="1" x14ac:dyDescent="0.2">
      <c r="A14" s="149"/>
      <c r="B14" s="149"/>
      <c r="C14" s="149"/>
      <c r="D14" s="149"/>
      <c r="E14" s="149"/>
      <c r="F14" s="149"/>
    </row>
    <row r="15" spans="1:6" ht="15.75" customHeight="1" x14ac:dyDescent="0.2">
      <c r="A15" s="149"/>
      <c r="B15" s="149"/>
      <c r="C15" s="149"/>
      <c r="D15" s="149"/>
      <c r="E15" s="149"/>
      <c r="F15" s="149"/>
    </row>
    <row r="16" spans="1:6" ht="15.75" customHeight="1" x14ac:dyDescent="0.2">
      <c r="A16" s="149"/>
      <c r="B16" s="149"/>
      <c r="C16" s="149"/>
      <c r="D16" s="149"/>
      <c r="E16" s="149"/>
      <c r="F16" s="149"/>
    </row>
    <row r="17" spans="1:6" ht="15.75" customHeight="1" x14ac:dyDescent="0.2">
      <c r="A17" s="150"/>
      <c r="B17" s="150"/>
      <c r="C17" s="150"/>
      <c r="D17" s="150"/>
      <c r="E17" s="150"/>
      <c r="F17" s="150"/>
    </row>
    <row r="18" spans="1:6" ht="15.75" customHeight="1" x14ac:dyDescent="0.2">
      <c r="A18" s="1"/>
      <c r="B18" s="1"/>
      <c r="C18" s="14"/>
      <c r="D18" s="14"/>
      <c r="E18" s="1"/>
      <c r="F18" s="1"/>
    </row>
    <row r="19" spans="1:6" ht="15.75" customHeight="1" x14ac:dyDescent="0.2">
      <c r="A19" s="1"/>
      <c r="B19" s="11" t="s">
        <v>28</v>
      </c>
      <c r="C19" s="11" t="s">
        <v>28</v>
      </c>
      <c r="D19" s="11" t="s">
        <v>28</v>
      </c>
      <c r="E19" s="11" t="s">
        <v>28</v>
      </c>
      <c r="F19" s="15"/>
    </row>
    <row r="20" spans="1:6" ht="15.75" customHeight="1" x14ac:dyDescent="0.25">
      <c r="A20" s="1"/>
      <c r="B20" s="12" t="s">
        <v>29</v>
      </c>
      <c r="C20" s="12" t="s">
        <v>30</v>
      </c>
      <c r="D20" s="12" t="s">
        <v>31</v>
      </c>
      <c r="E20" s="12" t="s">
        <v>32</v>
      </c>
      <c r="F20" s="15"/>
    </row>
    <row r="21" spans="1:6" ht="15.75" customHeight="1" x14ac:dyDescent="0.2">
      <c r="A21" s="151" t="s">
        <v>18</v>
      </c>
      <c r="B21" s="148" t="s">
        <v>33</v>
      </c>
      <c r="C21" s="148" t="s">
        <v>21</v>
      </c>
      <c r="D21" s="148" t="s">
        <v>21</v>
      </c>
      <c r="E21" s="148" t="s">
        <v>21</v>
      </c>
      <c r="F21" s="15"/>
    </row>
    <row r="22" spans="1:6" ht="15.75" customHeight="1" x14ac:dyDescent="0.2">
      <c r="A22" s="149"/>
      <c r="B22" s="149"/>
      <c r="C22" s="149"/>
      <c r="D22" s="149"/>
      <c r="E22" s="149"/>
      <c r="F22" s="15"/>
    </row>
    <row r="23" spans="1:6" ht="15.75" customHeight="1" x14ac:dyDescent="0.2">
      <c r="A23" s="150"/>
      <c r="B23" s="150"/>
      <c r="C23" s="150"/>
      <c r="D23" s="150"/>
      <c r="E23" s="150"/>
      <c r="F23" s="15"/>
    </row>
    <row r="24" spans="1:6" ht="15.75" customHeight="1" x14ac:dyDescent="0.2">
      <c r="A24" s="151" t="s">
        <v>22</v>
      </c>
      <c r="B24" s="148" t="s">
        <v>34</v>
      </c>
      <c r="C24" s="148" t="s">
        <v>35</v>
      </c>
      <c r="D24" s="148" t="s">
        <v>35</v>
      </c>
      <c r="E24" s="148" t="s">
        <v>36</v>
      </c>
      <c r="F24" s="15"/>
    </row>
    <row r="25" spans="1:6" ht="15.75" customHeight="1" x14ac:dyDescent="0.2">
      <c r="A25" s="149"/>
      <c r="B25" s="149"/>
      <c r="C25" s="149"/>
      <c r="D25" s="149"/>
      <c r="E25" s="149"/>
      <c r="F25" s="15"/>
    </row>
    <row r="26" spans="1:6" ht="15.75" customHeight="1" x14ac:dyDescent="0.2">
      <c r="A26" s="149"/>
      <c r="B26" s="149"/>
      <c r="C26" s="149"/>
      <c r="D26" s="149"/>
      <c r="E26" s="149"/>
      <c r="F26" s="15"/>
    </row>
    <row r="27" spans="1:6" ht="15.75" customHeight="1" x14ac:dyDescent="0.2">
      <c r="A27" s="150"/>
      <c r="B27" s="150"/>
      <c r="C27" s="150"/>
      <c r="D27" s="150"/>
      <c r="E27" s="150"/>
      <c r="F27" s="15"/>
    </row>
    <row r="28" spans="1:6" ht="15.75" customHeight="1" x14ac:dyDescent="0.2">
      <c r="A28" s="16"/>
      <c r="B28" s="16"/>
      <c r="C28" s="16"/>
      <c r="D28" s="16"/>
      <c r="E28" s="16"/>
      <c r="F28" s="17"/>
    </row>
    <row r="29" spans="1:6" ht="15.75" customHeight="1" x14ac:dyDescent="0.2">
      <c r="A29" s="152" t="s">
        <v>37</v>
      </c>
      <c r="B29" s="153"/>
      <c r="C29" s="153"/>
      <c r="D29" s="153"/>
      <c r="E29" s="153"/>
      <c r="F29" s="154"/>
    </row>
    <row r="30" spans="1:6" ht="15.75" customHeight="1" x14ac:dyDescent="0.2">
      <c r="A30" s="155" t="s">
        <v>38</v>
      </c>
      <c r="B30" s="156"/>
      <c r="C30" s="156"/>
      <c r="D30" s="156"/>
      <c r="E30" s="156"/>
      <c r="F30" s="157"/>
    </row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6">
    <mergeCell ref="A30:F30"/>
    <mergeCell ref="A21:A23"/>
    <mergeCell ref="B21:B23"/>
    <mergeCell ref="C21:C23"/>
    <mergeCell ref="D21:D23"/>
    <mergeCell ref="E21:E23"/>
    <mergeCell ref="A24:A27"/>
    <mergeCell ref="B24:B27"/>
    <mergeCell ref="F13:F17"/>
    <mergeCell ref="C24:C27"/>
    <mergeCell ref="D24:D27"/>
    <mergeCell ref="E24:E27"/>
    <mergeCell ref="A29:F29"/>
    <mergeCell ref="A13:A17"/>
    <mergeCell ref="B13:B17"/>
    <mergeCell ref="C13:C17"/>
    <mergeCell ref="D13:D17"/>
    <mergeCell ref="E13:E17"/>
    <mergeCell ref="C5:F5"/>
    <mergeCell ref="A7:A8"/>
    <mergeCell ref="B9:B12"/>
    <mergeCell ref="C9:C12"/>
    <mergeCell ref="D9:D12"/>
    <mergeCell ref="E9:E12"/>
    <mergeCell ref="F9:F12"/>
    <mergeCell ref="A9:A12"/>
  </mergeCells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M999"/>
  <sheetViews>
    <sheetView tabSelected="1" workbookViewId="0">
      <selection activeCell="I68" sqref="I68"/>
    </sheetView>
  </sheetViews>
  <sheetFormatPr baseColWidth="10" defaultColWidth="12.5703125" defaultRowHeight="15" customHeight="1" x14ac:dyDescent="0.2"/>
  <cols>
    <col min="1" max="1" width="21.28515625" customWidth="1"/>
    <col min="2" max="2" width="26.28515625" customWidth="1"/>
    <col min="3" max="3" width="5.7109375" customWidth="1"/>
    <col min="4" max="4" width="9.7109375" customWidth="1"/>
    <col min="5" max="5" width="10" customWidth="1"/>
    <col min="6" max="6" width="10.28515625" customWidth="1"/>
  </cols>
  <sheetData>
    <row r="1" spans="1:13" ht="15.75" customHeight="1" x14ac:dyDescent="0.25">
      <c r="A1" s="160" t="s">
        <v>39</v>
      </c>
      <c r="B1" s="145"/>
      <c r="C1" s="145"/>
      <c r="D1" s="145"/>
      <c r="E1" s="145"/>
      <c r="F1" s="145"/>
    </row>
    <row r="2" spans="1:13" ht="25.5" customHeight="1" x14ac:dyDescent="0.2">
      <c r="A2" s="18"/>
      <c r="B2" s="19"/>
      <c r="C2" s="19"/>
      <c r="D2" s="20"/>
      <c r="E2" s="20"/>
      <c r="F2" s="21"/>
    </row>
    <row r="3" spans="1:13" ht="38.25" x14ac:dyDescent="0.2">
      <c r="A3" s="22" t="s">
        <v>40</v>
      </c>
      <c r="B3" s="23"/>
      <c r="C3" s="23"/>
      <c r="D3" s="24" t="s">
        <v>41</v>
      </c>
      <c r="E3" s="24" t="s">
        <v>42</v>
      </c>
      <c r="F3" s="24" t="s">
        <v>43</v>
      </c>
      <c r="G3" s="25"/>
      <c r="H3" s="25"/>
      <c r="I3" s="25"/>
      <c r="J3" s="25"/>
      <c r="K3" s="25"/>
      <c r="L3" s="25"/>
      <c r="M3" s="25"/>
    </row>
    <row r="4" spans="1:13" ht="15.75" customHeight="1" x14ac:dyDescent="0.2">
      <c r="A4" s="26" t="s">
        <v>44</v>
      </c>
      <c r="B4" s="24" t="s">
        <v>45</v>
      </c>
      <c r="C4" s="27" t="s">
        <v>46</v>
      </c>
      <c r="D4" s="27" t="s">
        <v>47</v>
      </c>
      <c r="E4" s="27" t="s">
        <v>47</v>
      </c>
      <c r="F4" s="27" t="s">
        <v>47</v>
      </c>
    </row>
    <row r="5" spans="1:13" ht="27.75" customHeight="1" x14ac:dyDescent="0.2">
      <c r="A5" s="161" t="s">
        <v>48</v>
      </c>
      <c r="B5" s="28" t="s">
        <v>49</v>
      </c>
      <c r="C5" s="29" t="s">
        <v>50</v>
      </c>
      <c r="D5" s="29">
        <v>100</v>
      </c>
      <c r="E5" s="29">
        <v>120</v>
      </c>
      <c r="F5" s="29">
        <v>120</v>
      </c>
    </row>
    <row r="6" spans="1:13" ht="12.75" x14ac:dyDescent="0.2">
      <c r="A6" s="149"/>
      <c r="B6" s="28" t="s">
        <v>51</v>
      </c>
      <c r="C6" s="29" t="s">
        <v>52</v>
      </c>
      <c r="D6" s="4">
        <v>5</v>
      </c>
      <c r="E6" s="4">
        <v>5</v>
      </c>
      <c r="F6" s="4">
        <v>5</v>
      </c>
    </row>
    <row r="7" spans="1:13" ht="12.75" x14ac:dyDescent="0.2">
      <c r="A7" s="149"/>
      <c r="B7" s="28" t="s">
        <v>53</v>
      </c>
      <c r="C7" s="29" t="s">
        <v>54</v>
      </c>
      <c r="D7" s="30">
        <v>44958</v>
      </c>
      <c r="E7" s="30">
        <v>44958</v>
      </c>
      <c r="F7" s="30">
        <v>44958</v>
      </c>
    </row>
    <row r="8" spans="1:13" ht="15.75" customHeight="1" x14ac:dyDescent="0.2">
      <c r="A8" s="149"/>
      <c r="B8" s="28" t="s">
        <v>55</v>
      </c>
      <c r="C8" s="29" t="s">
        <v>52</v>
      </c>
      <c r="D8" s="29">
        <v>30</v>
      </c>
      <c r="E8" s="29">
        <v>50</v>
      </c>
      <c r="F8" s="29">
        <v>50</v>
      </c>
    </row>
    <row r="9" spans="1:13" ht="38.25" x14ac:dyDescent="0.2">
      <c r="A9" s="149"/>
      <c r="B9" s="31" t="s">
        <v>56</v>
      </c>
      <c r="C9" s="29" t="s">
        <v>52</v>
      </c>
      <c r="D9" s="4">
        <v>10</v>
      </c>
      <c r="E9" s="29">
        <v>12</v>
      </c>
      <c r="F9" s="29">
        <v>12</v>
      </c>
    </row>
    <row r="10" spans="1:13" ht="12.75" x14ac:dyDescent="0.2">
      <c r="A10" s="150"/>
      <c r="B10" s="32" t="s">
        <v>57</v>
      </c>
      <c r="C10" s="29"/>
      <c r="D10" s="33">
        <f t="shared" ref="D10:F10" si="0">D5+D6+D8+D9+D18</f>
        <v>245</v>
      </c>
      <c r="E10" s="33">
        <f t="shared" si="0"/>
        <v>307</v>
      </c>
      <c r="F10" s="33">
        <f t="shared" si="0"/>
        <v>337</v>
      </c>
    </row>
    <row r="11" spans="1:13" ht="38.25" x14ac:dyDescent="0.2">
      <c r="A11" s="26" t="s">
        <v>58</v>
      </c>
      <c r="B11" s="34"/>
      <c r="C11" s="35"/>
      <c r="D11" s="24" t="s">
        <v>41</v>
      </c>
      <c r="E11" s="27" t="s">
        <v>59</v>
      </c>
      <c r="F11" s="24" t="s">
        <v>43</v>
      </c>
    </row>
    <row r="12" spans="1:13" ht="15.75" customHeight="1" x14ac:dyDescent="0.2">
      <c r="A12" s="26" t="s">
        <v>60</v>
      </c>
      <c r="B12" s="34" t="s">
        <v>45</v>
      </c>
      <c r="C12" s="35" t="s">
        <v>46</v>
      </c>
      <c r="D12" s="27" t="s">
        <v>47</v>
      </c>
      <c r="E12" s="27" t="s">
        <v>47</v>
      </c>
      <c r="F12" s="27" t="s">
        <v>47</v>
      </c>
    </row>
    <row r="13" spans="1:13" ht="27.75" customHeight="1" x14ac:dyDescent="0.2">
      <c r="A13" s="161" t="s">
        <v>61</v>
      </c>
      <c r="B13" s="28" t="s">
        <v>49</v>
      </c>
      <c r="C13" s="29" t="s">
        <v>50</v>
      </c>
      <c r="D13" s="29">
        <v>100</v>
      </c>
      <c r="E13" s="29">
        <v>120</v>
      </c>
      <c r="F13" s="29">
        <v>120</v>
      </c>
    </row>
    <row r="14" spans="1:13" ht="15.75" customHeight="1" x14ac:dyDescent="0.2">
      <c r="A14" s="149"/>
      <c r="B14" s="28" t="s">
        <v>51</v>
      </c>
      <c r="C14" s="29" t="s">
        <v>52</v>
      </c>
      <c r="D14" s="4">
        <v>5</v>
      </c>
      <c r="E14" s="4">
        <v>5</v>
      </c>
      <c r="F14" s="4">
        <v>5</v>
      </c>
    </row>
    <row r="15" spans="1:13" ht="15.75" customHeight="1" x14ac:dyDescent="0.2">
      <c r="A15" s="149"/>
      <c r="B15" s="28" t="s">
        <v>62</v>
      </c>
      <c r="C15" s="29" t="s">
        <v>54</v>
      </c>
      <c r="D15" s="30">
        <v>44958</v>
      </c>
      <c r="E15" s="30">
        <v>44958</v>
      </c>
      <c r="F15" s="30">
        <v>44958</v>
      </c>
    </row>
    <row r="16" spans="1:13" ht="15.75" customHeight="1" x14ac:dyDescent="0.2">
      <c r="A16" s="149"/>
      <c r="B16" s="36" t="s">
        <v>63</v>
      </c>
      <c r="C16" s="29" t="s">
        <v>52</v>
      </c>
      <c r="D16" s="4">
        <v>30</v>
      </c>
      <c r="E16" s="29">
        <v>50</v>
      </c>
      <c r="F16" s="29">
        <v>50</v>
      </c>
    </row>
    <row r="17" spans="1:6" ht="15.75" customHeight="1" x14ac:dyDescent="0.2">
      <c r="A17" s="149"/>
      <c r="B17" s="28" t="s">
        <v>64</v>
      </c>
      <c r="C17" s="29" t="s">
        <v>52</v>
      </c>
      <c r="D17" s="4">
        <v>20</v>
      </c>
      <c r="E17" s="29">
        <v>25</v>
      </c>
      <c r="F17" s="29">
        <v>25</v>
      </c>
    </row>
    <row r="18" spans="1:6" ht="15.75" customHeight="1" x14ac:dyDescent="0.2">
      <c r="A18" s="149"/>
      <c r="B18" s="31" t="s">
        <v>65</v>
      </c>
      <c r="C18" s="29" t="s">
        <v>66</v>
      </c>
      <c r="D18" s="4">
        <v>100</v>
      </c>
      <c r="E18" s="29">
        <v>120</v>
      </c>
      <c r="F18" s="29">
        <v>150</v>
      </c>
    </row>
    <row r="19" spans="1:6" ht="15.75" customHeight="1" x14ac:dyDescent="0.2">
      <c r="A19" s="150"/>
      <c r="B19" s="32" t="s">
        <v>57</v>
      </c>
      <c r="C19" s="29"/>
      <c r="D19" s="37">
        <f t="shared" ref="D19:F19" si="1">SUM(D13,D14,D16,D17)</f>
        <v>155</v>
      </c>
      <c r="E19" s="37">
        <f t="shared" si="1"/>
        <v>200</v>
      </c>
      <c r="F19" s="37">
        <f t="shared" si="1"/>
        <v>200</v>
      </c>
    </row>
    <row r="20" spans="1:6" ht="38.25" x14ac:dyDescent="0.2">
      <c r="A20" s="26" t="s">
        <v>67</v>
      </c>
      <c r="B20" s="34"/>
      <c r="C20" s="35"/>
      <c r="D20" s="24" t="s">
        <v>41</v>
      </c>
      <c r="E20" s="24" t="s">
        <v>59</v>
      </c>
      <c r="F20" s="24" t="s">
        <v>43</v>
      </c>
    </row>
    <row r="21" spans="1:6" ht="15.75" customHeight="1" x14ac:dyDescent="0.2">
      <c r="A21" s="26" t="s">
        <v>68</v>
      </c>
      <c r="B21" s="34" t="s">
        <v>45</v>
      </c>
      <c r="C21" s="35" t="s">
        <v>46</v>
      </c>
      <c r="D21" s="27" t="s">
        <v>47</v>
      </c>
      <c r="E21" s="27" t="s">
        <v>47</v>
      </c>
      <c r="F21" s="27" t="s">
        <v>47</v>
      </c>
    </row>
    <row r="22" spans="1:6" ht="38.25" x14ac:dyDescent="0.2">
      <c r="A22" s="162" t="s">
        <v>69</v>
      </c>
      <c r="B22" s="28" t="s">
        <v>49</v>
      </c>
      <c r="C22" s="29" t="s">
        <v>50</v>
      </c>
      <c r="D22" s="29">
        <v>100</v>
      </c>
      <c r="E22" s="29">
        <v>120</v>
      </c>
      <c r="F22" s="29">
        <v>120</v>
      </c>
    </row>
    <row r="23" spans="1:6" ht="15.75" customHeight="1" x14ac:dyDescent="0.2">
      <c r="A23" s="149"/>
      <c r="B23" s="28" t="s">
        <v>51</v>
      </c>
      <c r="C23" s="29" t="s">
        <v>52</v>
      </c>
      <c r="D23" s="4">
        <v>5</v>
      </c>
      <c r="E23" s="4">
        <v>5</v>
      </c>
      <c r="F23" s="4">
        <v>5</v>
      </c>
    </row>
    <row r="24" spans="1:6" ht="15.75" customHeight="1" x14ac:dyDescent="0.2">
      <c r="A24" s="149"/>
      <c r="B24" s="28" t="s">
        <v>53</v>
      </c>
      <c r="C24" s="29" t="s">
        <v>54</v>
      </c>
      <c r="D24" s="30">
        <v>44958</v>
      </c>
      <c r="E24" s="30">
        <v>44958</v>
      </c>
      <c r="F24" s="30">
        <v>44958</v>
      </c>
    </row>
    <row r="25" spans="1:6" ht="15.75" customHeight="1" x14ac:dyDescent="0.2">
      <c r="A25" s="149"/>
      <c r="B25" s="36" t="s">
        <v>70</v>
      </c>
      <c r="C25" s="29" t="s">
        <v>52</v>
      </c>
      <c r="D25" s="29">
        <v>30</v>
      </c>
      <c r="E25" s="29">
        <v>50</v>
      </c>
      <c r="F25" s="29">
        <v>50</v>
      </c>
    </row>
    <row r="26" spans="1:6" ht="15.75" customHeight="1" x14ac:dyDescent="0.2">
      <c r="A26" s="149"/>
      <c r="B26" s="28" t="s">
        <v>71</v>
      </c>
      <c r="C26" s="29" t="s">
        <v>52</v>
      </c>
      <c r="D26" s="4">
        <v>100</v>
      </c>
      <c r="E26" s="29">
        <v>120</v>
      </c>
      <c r="F26" s="29">
        <v>150</v>
      </c>
    </row>
    <row r="27" spans="1:6" ht="15.75" customHeight="1" x14ac:dyDescent="0.2">
      <c r="A27" s="150"/>
      <c r="B27" s="32" t="s">
        <v>57</v>
      </c>
      <c r="C27" s="29"/>
      <c r="D27" s="37">
        <f t="shared" ref="D27:F27" si="2">SUM(D22,D23,D25,D26)</f>
        <v>235</v>
      </c>
      <c r="E27" s="37">
        <f t="shared" si="2"/>
        <v>295</v>
      </c>
      <c r="F27" s="37">
        <f t="shared" si="2"/>
        <v>325</v>
      </c>
    </row>
    <row r="28" spans="1:6" ht="38.25" x14ac:dyDescent="0.2">
      <c r="A28" s="26" t="s">
        <v>72</v>
      </c>
      <c r="B28" s="34"/>
      <c r="C28" s="35"/>
      <c r="D28" s="24" t="s">
        <v>41</v>
      </c>
      <c r="E28" s="24" t="s">
        <v>59</v>
      </c>
      <c r="F28" s="24" t="s">
        <v>43</v>
      </c>
    </row>
    <row r="29" spans="1:6" ht="15.75" customHeight="1" x14ac:dyDescent="0.2">
      <c r="A29" s="26" t="s">
        <v>73</v>
      </c>
      <c r="B29" s="34" t="s">
        <v>45</v>
      </c>
      <c r="C29" s="35" t="s">
        <v>46</v>
      </c>
      <c r="D29" s="27" t="s">
        <v>47</v>
      </c>
      <c r="E29" s="27" t="s">
        <v>47</v>
      </c>
      <c r="F29" s="27" t="s">
        <v>47</v>
      </c>
    </row>
    <row r="30" spans="1:6" ht="15.75" customHeight="1" x14ac:dyDescent="0.2">
      <c r="A30" s="148" t="s">
        <v>74</v>
      </c>
      <c r="B30" s="28" t="s">
        <v>51</v>
      </c>
      <c r="C30" s="29" t="s">
        <v>52</v>
      </c>
      <c r="D30" s="4">
        <v>5</v>
      </c>
      <c r="E30" s="4">
        <v>5</v>
      </c>
      <c r="F30" s="4">
        <v>5</v>
      </c>
    </row>
    <row r="31" spans="1:6" ht="15.75" customHeight="1" x14ac:dyDescent="0.2">
      <c r="A31" s="149"/>
      <c r="B31" s="28" t="s">
        <v>62</v>
      </c>
      <c r="C31" s="29" t="s">
        <v>54</v>
      </c>
      <c r="D31" s="29">
        <v>1</v>
      </c>
      <c r="E31" s="29">
        <v>1</v>
      </c>
      <c r="F31" s="29">
        <v>1</v>
      </c>
    </row>
    <row r="32" spans="1:6" ht="15.75" customHeight="1" x14ac:dyDescent="0.2">
      <c r="A32" s="149"/>
      <c r="B32" s="28" t="s">
        <v>75</v>
      </c>
      <c r="C32" s="29" t="s">
        <v>52</v>
      </c>
      <c r="D32" s="4">
        <v>40</v>
      </c>
      <c r="E32" s="29">
        <v>50</v>
      </c>
      <c r="F32" s="29">
        <v>50</v>
      </c>
    </row>
    <row r="33" spans="1:6" ht="15.75" customHeight="1" x14ac:dyDescent="0.2">
      <c r="A33" s="149"/>
      <c r="B33" s="28" t="s">
        <v>76</v>
      </c>
      <c r="C33" s="29" t="s">
        <v>52</v>
      </c>
      <c r="D33" s="4">
        <v>20</v>
      </c>
      <c r="E33" s="29">
        <v>20</v>
      </c>
      <c r="F33" s="29">
        <v>25</v>
      </c>
    </row>
    <row r="34" spans="1:6" ht="15.75" customHeight="1" x14ac:dyDescent="0.2">
      <c r="A34" s="149"/>
      <c r="B34" s="28" t="s">
        <v>77</v>
      </c>
      <c r="C34" s="29" t="s">
        <v>66</v>
      </c>
      <c r="D34" s="37">
        <v>100</v>
      </c>
      <c r="E34" s="37">
        <v>120</v>
      </c>
      <c r="F34" s="37">
        <v>150</v>
      </c>
    </row>
    <row r="35" spans="1:6" ht="15.75" customHeight="1" x14ac:dyDescent="0.2">
      <c r="A35" s="150"/>
      <c r="B35" s="32" t="s">
        <v>57</v>
      </c>
      <c r="C35" s="29"/>
      <c r="D35" s="37"/>
      <c r="E35" s="37"/>
      <c r="F35" s="37"/>
    </row>
    <row r="36" spans="1:6" ht="15.75" customHeight="1" x14ac:dyDescent="0.2">
      <c r="A36" s="26" t="s">
        <v>78</v>
      </c>
      <c r="B36" s="34"/>
      <c r="C36" s="35"/>
      <c r="D36" s="24" t="s">
        <v>41</v>
      </c>
      <c r="E36" s="24" t="s">
        <v>59</v>
      </c>
      <c r="F36" s="24" t="s">
        <v>43</v>
      </c>
    </row>
    <row r="37" spans="1:6" ht="15.75" customHeight="1" x14ac:dyDescent="0.2">
      <c r="A37" s="26" t="s">
        <v>79</v>
      </c>
      <c r="B37" s="34" t="s">
        <v>45</v>
      </c>
      <c r="C37" s="35" t="s">
        <v>46</v>
      </c>
      <c r="D37" s="27" t="s">
        <v>47</v>
      </c>
      <c r="E37" s="27" t="s">
        <v>47</v>
      </c>
      <c r="F37" s="27" t="s">
        <v>47</v>
      </c>
    </row>
    <row r="38" spans="1:6" ht="38.25" x14ac:dyDescent="0.2">
      <c r="A38" s="161" t="s">
        <v>80</v>
      </c>
      <c r="B38" s="28" t="s">
        <v>49</v>
      </c>
      <c r="C38" s="29" t="s">
        <v>50</v>
      </c>
      <c r="D38" s="29">
        <v>100</v>
      </c>
      <c r="E38" s="29">
        <v>120</v>
      </c>
      <c r="F38" s="29">
        <v>120</v>
      </c>
    </row>
    <row r="39" spans="1:6" ht="15.75" customHeight="1" x14ac:dyDescent="0.2">
      <c r="A39" s="149"/>
      <c r="B39" s="38" t="s">
        <v>81</v>
      </c>
      <c r="C39" s="29" t="s">
        <v>52</v>
      </c>
      <c r="D39" s="4">
        <v>10</v>
      </c>
      <c r="E39" s="4">
        <v>10</v>
      </c>
      <c r="F39" s="4">
        <v>10</v>
      </c>
    </row>
    <row r="40" spans="1:6" ht="15.75" customHeight="1" x14ac:dyDescent="0.2">
      <c r="A40" s="149"/>
      <c r="B40" s="28" t="s">
        <v>82</v>
      </c>
      <c r="C40" s="29" t="s">
        <v>52</v>
      </c>
      <c r="D40" s="29">
        <v>40</v>
      </c>
      <c r="E40" s="29">
        <v>50</v>
      </c>
      <c r="F40" s="29">
        <v>50</v>
      </c>
    </row>
    <row r="41" spans="1:6" ht="15.75" customHeight="1" x14ac:dyDescent="0.2">
      <c r="A41" s="150"/>
      <c r="B41" s="32" t="s">
        <v>57</v>
      </c>
      <c r="C41" s="29"/>
      <c r="D41" s="37">
        <f t="shared" ref="D41:F41" si="3">SUM(D38:D40)</f>
        <v>150</v>
      </c>
      <c r="E41" s="37">
        <f t="shared" si="3"/>
        <v>180</v>
      </c>
      <c r="F41" s="37">
        <f t="shared" si="3"/>
        <v>180</v>
      </c>
    </row>
    <row r="42" spans="1:6" ht="29.25" customHeight="1" x14ac:dyDescent="0.2">
      <c r="A42" s="26" t="s">
        <v>83</v>
      </c>
      <c r="B42" s="34"/>
      <c r="C42" s="35"/>
      <c r="D42" s="39" t="s">
        <v>41</v>
      </c>
      <c r="E42" s="39" t="s">
        <v>84</v>
      </c>
      <c r="F42" s="39" t="s">
        <v>43</v>
      </c>
    </row>
    <row r="43" spans="1:6" ht="15.75" customHeight="1" x14ac:dyDescent="0.2">
      <c r="A43" s="27" t="s">
        <v>85</v>
      </c>
      <c r="B43" s="34" t="s">
        <v>45</v>
      </c>
      <c r="C43" s="35" t="s">
        <v>46</v>
      </c>
      <c r="D43" s="27" t="s">
        <v>47</v>
      </c>
      <c r="E43" s="27" t="s">
        <v>47</v>
      </c>
      <c r="F43" s="27" t="s">
        <v>47</v>
      </c>
    </row>
    <row r="44" spans="1:6" ht="15.75" customHeight="1" x14ac:dyDescent="0.2">
      <c r="A44" s="161" t="s">
        <v>86</v>
      </c>
      <c r="B44" s="28" t="s">
        <v>87</v>
      </c>
      <c r="C44" s="29" t="s">
        <v>50</v>
      </c>
      <c r="D44" s="29">
        <v>100</v>
      </c>
      <c r="E44" s="29">
        <v>120</v>
      </c>
      <c r="F44" s="29">
        <v>120</v>
      </c>
    </row>
    <row r="45" spans="1:6" ht="18" customHeight="1" x14ac:dyDescent="0.2">
      <c r="A45" s="149"/>
      <c r="B45" s="28" t="s">
        <v>88</v>
      </c>
      <c r="C45" s="29" t="s">
        <v>52</v>
      </c>
      <c r="D45" s="29">
        <v>15</v>
      </c>
      <c r="E45" s="29">
        <v>15</v>
      </c>
      <c r="F45" s="29">
        <v>15</v>
      </c>
    </row>
    <row r="46" spans="1:6" ht="19.5" customHeight="1" x14ac:dyDescent="0.2">
      <c r="A46" s="149"/>
      <c r="B46" s="32" t="s">
        <v>71</v>
      </c>
      <c r="C46" s="29" t="s">
        <v>52</v>
      </c>
      <c r="D46" s="4">
        <v>100</v>
      </c>
      <c r="E46" s="29">
        <v>120</v>
      </c>
      <c r="F46" s="29">
        <v>150</v>
      </c>
    </row>
    <row r="47" spans="1:6" ht="19.5" customHeight="1" x14ac:dyDescent="0.2">
      <c r="A47" s="150"/>
      <c r="B47" s="32" t="s">
        <v>57</v>
      </c>
      <c r="C47" s="29"/>
      <c r="D47" s="33">
        <f t="shared" ref="D47:F47" si="4">SUM(D44:D46)</f>
        <v>215</v>
      </c>
      <c r="E47" s="33">
        <f t="shared" si="4"/>
        <v>255</v>
      </c>
      <c r="F47" s="33">
        <f t="shared" si="4"/>
        <v>285</v>
      </c>
    </row>
    <row r="48" spans="1:6" ht="23.25" customHeight="1" x14ac:dyDescent="0.2">
      <c r="A48" s="26" t="s">
        <v>89</v>
      </c>
      <c r="B48" s="34"/>
      <c r="C48" s="35"/>
      <c r="D48" s="24" t="s">
        <v>41</v>
      </c>
      <c r="E48" s="24" t="s">
        <v>84</v>
      </c>
      <c r="F48" s="24" t="s">
        <v>43</v>
      </c>
    </row>
    <row r="49" spans="1:6" ht="15.75" customHeight="1" x14ac:dyDescent="0.2">
      <c r="A49" s="27" t="s">
        <v>85</v>
      </c>
      <c r="B49" s="34" t="s">
        <v>45</v>
      </c>
      <c r="C49" s="35" t="s">
        <v>46</v>
      </c>
      <c r="D49" s="27" t="s">
        <v>47</v>
      </c>
      <c r="E49" s="27" t="s">
        <v>47</v>
      </c>
      <c r="F49" s="27" t="s">
        <v>47</v>
      </c>
    </row>
    <row r="50" spans="1:6" ht="24.75" customHeight="1" x14ac:dyDescent="0.2">
      <c r="A50" s="158" t="s">
        <v>90</v>
      </c>
      <c r="B50" s="28" t="s">
        <v>49</v>
      </c>
      <c r="C50" s="40" t="s">
        <v>50</v>
      </c>
      <c r="D50" s="29">
        <v>100</v>
      </c>
      <c r="E50" s="29">
        <v>120</v>
      </c>
      <c r="F50" s="29">
        <v>120</v>
      </c>
    </row>
    <row r="51" spans="1:6" ht="15.75" customHeight="1" x14ac:dyDescent="0.2">
      <c r="A51" s="149"/>
      <c r="B51" s="38" t="s">
        <v>81</v>
      </c>
      <c r="C51" s="40" t="s">
        <v>52</v>
      </c>
      <c r="D51" s="41">
        <v>10</v>
      </c>
      <c r="E51" s="41">
        <v>10</v>
      </c>
      <c r="F51" s="41">
        <v>10</v>
      </c>
    </row>
    <row r="52" spans="1:6" ht="19.5" customHeight="1" x14ac:dyDescent="0.2">
      <c r="A52" s="149"/>
      <c r="B52" s="38" t="s">
        <v>91</v>
      </c>
      <c r="C52" s="40" t="s">
        <v>52</v>
      </c>
      <c r="D52" s="41">
        <v>40</v>
      </c>
      <c r="E52" s="41">
        <v>50</v>
      </c>
      <c r="F52" s="41">
        <v>60</v>
      </c>
    </row>
    <row r="53" spans="1:6" ht="19.5" customHeight="1" x14ac:dyDescent="0.2">
      <c r="A53" s="149"/>
      <c r="B53" s="38" t="s">
        <v>92</v>
      </c>
      <c r="C53" s="40" t="s">
        <v>52</v>
      </c>
      <c r="D53" s="4">
        <v>100</v>
      </c>
      <c r="E53" s="29">
        <v>120</v>
      </c>
      <c r="F53" s="29">
        <v>150</v>
      </c>
    </row>
    <row r="54" spans="1:6" ht="15.75" customHeight="1" x14ac:dyDescent="0.2">
      <c r="A54" s="150"/>
      <c r="B54" s="42" t="s">
        <v>57</v>
      </c>
      <c r="C54" s="43"/>
      <c r="D54" s="44">
        <f t="shared" ref="D54:F54" si="5">SUM(D50:D53)</f>
        <v>250</v>
      </c>
      <c r="E54" s="44">
        <f t="shared" si="5"/>
        <v>300</v>
      </c>
      <c r="F54" s="44">
        <f t="shared" si="5"/>
        <v>340</v>
      </c>
    </row>
    <row r="55" spans="1:6" ht="25.5" customHeight="1" x14ac:dyDescent="0.2">
      <c r="A55" s="26" t="s">
        <v>93</v>
      </c>
      <c r="B55" s="34"/>
      <c r="C55" s="35"/>
      <c r="D55" s="24" t="s">
        <v>41</v>
      </c>
      <c r="E55" s="24" t="s">
        <v>84</v>
      </c>
      <c r="F55" s="24" t="s">
        <v>43</v>
      </c>
    </row>
    <row r="56" spans="1:6" ht="15.75" customHeight="1" x14ac:dyDescent="0.2">
      <c r="A56" s="27" t="s">
        <v>85</v>
      </c>
      <c r="B56" s="34" t="s">
        <v>45</v>
      </c>
      <c r="C56" s="35" t="s">
        <v>46</v>
      </c>
      <c r="D56" s="27" t="s">
        <v>47</v>
      </c>
      <c r="E56" s="27" t="s">
        <v>47</v>
      </c>
      <c r="F56" s="27" t="s">
        <v>47</v>
      </c>
    </row>
    <row r="57" spans="1:6" ht="25.5" customHeight="1" x14ac:dyDescent="0.2">
      <c r="A57" s="159" t="s">
        <v>90</v>
      </c>
      <c r="B57" s="28" t="s">
        <v>49</v>
      </c>
      <c r="C57" s="29" t="s">
        <v>50</v>
      </c>
      <c r="D57" s="29">
        <v>100</v>
      </c>
      <c r="E57" s="29">
        <v>120</v>
      </c>
      <c r="F57" s="29">
        <v>120</v>
      </c>
    </row>
    <row r="58" spans="1:6" ht="15.75" customHeight="1" x14ac:dyDescent="0.2">
      <c r="A58" s="149"/>
      <c r="B58" s="28" t="s">
        <v>81</v>
      </c>
      <c r="C58" s="29" t="s">
        <v>52</v>
      </c>
      <c r="D58" s="4">
        <v>10</v>
      </c>
      <c r="E58" s="29">
        <v>10</v>
      </c>
      <c r="F58" s="29">
        <v>10</v>
      </c>
    </row>
    <row r="59" spans="1:6" ht="15.75" customHeight="1" x14ac:dyDescent="0.2">
      <c r="A59" s="149"/>
      <c r="B59" s="28" t="s">
        <v>94</v>
      </c>
      <c r="C59" s="29" t="s">
        <v>52</v>
      </c>
      <c r="D59" s="4">
        <v>12</v>
      </c>
      <c r="E59" s="4">
        <v>15</v>
      </c>
      <c r="F59" s="4">
        <v>15</v>
      </c>
    </row>
    <row r="60" spans="1:6" ht="15.75" customHeight="1" x14ac:dyDescent="0.2">
      <c r="A60" s="149"/>
      <c r="B60" s="28" t="s">
        <v>95</v>
      </c>
      <c r="C60" s="29" t="s">
        <v>52</v>
      </c>
      <c r="D60" s="4">
        <v>7</v>
      </c>
      <c r="E60" s="4">
        <v>9</v>
      </c>
      <c r="F60" s="4">
        <v>9</v>
      </c>
    </row>
    <row r="61" spans="1:6" ht="15.75" customHeight="1" x14ac:dyDescent="0.2">
      <c r="A61" s="149"/>
      <c r="B61" s="28" t="s">
        <v>96</v>
      </c>
      <c r="C61" s="29" t="s">
        <v>52</v>
      </c>
      <c r="D61" s="4">
        <v>7</v>
      </c>
      <c r="E61" s="4">
        <v>9</v>
      </c>
      <c r="F61" s="4">
        <v>9</v>
      </c>
    </row>
    <row r="62" spans="1:6" ht="15.75" customHeight="1" x14ac:dyDescent="0.2">
      <c r="A62" s="149"/>
      <c r="B62" s="28" t="s">
        <v>97</v>
      </c>
      <c r="C62" s="29" t="s">
        <v>52</v>
      </c>
      <c r="D62" s="4">
        <v>100</v>
      </c>
      <c r="E62" s="29">
        <v>120</v>
      </c>
      <c r="F62" s="29">
        <v>150</v>
      </c>
    </row>
    <row r="63" spans="1:6" ht="15.75" customHeight="1" x14ac:dyDescent="0.2">
      <c r="A63" s="150"/>
      <c r="B63" s="42" t="s">
        <v>57</v>
      </c>
      <c r="C63" s="29"/>
      <c r="D63" s="44">
        <f t="shared" ref="D63:F63" si="6">SUM(D57:D62)</f>
        <v>236</v>
      </c>
      <c r="E63" s="44">
        <f t="shared" si="6"/>
        <v>283</v>
      </c>
      <c r="F63" s="44">
        <f t="shared" si="6"/>
        <v>313</v>
      </c>
    </row>
    <row r="64" spans="1:6" ht="24.75" customHeight="1" x14ac:dyDescent="0.2">
      <c r="A64" s="26" t="s">
        <v>98</v>
      </c>
      <c r="B64" s="34"/>
      <c r="C64" s="35"/>
      <c r="D64" s="24" t="s">
        <v>41</v>
      </c>
      <c r="E64" s="24" t="s">
        <v>84</v>
      </c>
      <c r="F64" s="24" t="s">
        <v>43</v>
      </c>
    </row>
    <row r="65" spans="1:6" ht="15.75" customHeight="1" x14ac:dyDescent="0.2">
      <c r="A65" s="27" t="s">
        <v>85</v>
      </c>
      <c r="B65" s="34" t="s">
        <v>45</v>
      </c>
      <c r="C65" s="35" t="s">
        <v>46</v>
      </c>
      <c r="D65" s="27" t="s">
        <v>47</v>
      </c>
      <c r="E65" s="27" t="s">
        <v>47</v>
      </c>
      <c r="F65" s="27" t="s">
        <v>47</v>
      </c>
    </row>
    <row r="66" spans="1:6" ht="15.75" customHeight="1" x14ac:dyDescent="0.2">
      <c r="A66" s="159" t="s">
        <v>99</v>
      </c>
      <c r="B66" s="28" t="s">
        <v>100</v>
      </c>
      <c r="C66" s="29" t="s">
        <v>101</v>
      </c>
      <c r="D66" s="29">
        <v>100</v>
      </c>
      <c r="E66" s="29">
        <v>120</v>
      </c>
      <c r="F66" s="29">
        <v>120</v>
      </c>
    </row>
    <row r="67" spans="1:6" ht="15.75" customHeight="1" x14ac:dyDescent="0.2">
      <c r="A67" s="149"/>
      <c r="B67" s="28" t="s">
        <v>102</v>
      </c>
      <c r="C67" s="29" t="s">
        <v>103</v>
      </c>
      <c r="D67" s="4">
        <v>40</v>
      </c>
      <c r="E67" s="29">
        <v>40</v>
      </c>
      <c r="F67" s="29">
        <v>40</v>
      </c>
    </row>
    <row r="68" spans="1:6" ht="15.75" customHeight="1" x14ac:dyDescent="0.2">
      <c r="A68" s="149"/>
      <c r="B68" s="28" t="s">
        <v>104</v>
      </c>
      <c r="C68" s="29" t="s">
        <v>103</v>
      </c>
      <c r="D68" s="4">
        <v>25</v>
      </c>
      <c r="E68" s="4">
        <v>25</v>
      </c>
      <c r="F68" s="4">
        <v>25</v>
      </c>
    </row>
    <row r="69" spans="1:6" ht="15.75" customHeight="1" x14ac:dyDescent="0.2">
      <c r="A69" s="149"/>
      <c r="B69" s="28" t="s">
        <v>105</v>
      </c>
      <c r="C69" s="29" t="s">
        <v>101</v>
      </c>
      <c r="D69" s="4">
        <v>20</v>
      </c>
      <c r="E69" s="4">
        <v>20</v>
      </c>
      <c r="F69" s="4">
        <v>20</v>
      </c>
    </row>
    <row r="70" spans="1:6" ht="15.75" customHeight="1" x14ac:dyDescent="0.2">
      <c r="A70" s="150"/>
      <c r="B70" s="28" t="s">
        <v>81</v>
      </c>
      <c r="C70" s="29" t="s">
        <v>52</v>
      </c>
      <c r="D70" s="4">
        <v>10</v>
      </c>
      <c r="E70" s="29">
        <v>10</v>
      </c>
      <c r="F70" s="29">
        <v>10</v>
      </c>
    </row>
    <row r="71" spans="1:6" ht="15.75" customHeight="1" x14ac:dyDescent="0.2"/>
    <row r="72" spans="1:6" ht="15.75" customHeight="1" x14ac:dyDescent="0.2"/>
    <row r="73" spans="1:6" ht="15.75" customHeight="1" x14ac:dyDescent="0.2"/>
    <row r="74" spans="1:6" ht="15.75" customHeight="1" x14ac:dyDescent="0.2"/>
    <row r="75" spans="1:6" ht="15.75" customHeight="1" x14ac:dyDescent="0.2"/>
    <row r="76" spans="1:6" ht="15.75" customHeight="1" x14ac:dyDescent="0.2"/>
    <row r="77" spans="1:6" ht="15.75" customHeight="1" x14ac:dyDescent="0.2"/>
    <row r="78" spans="1:6" ht="15.75" customHeight="1" x14ac:dyDescent="0.2"/>
    <row r="79" spans="1:6" ht="15.75" customHeight="1" x14ac:dyDescent="0.2"/>
    <row r="80" spans="1: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0">
    <mergeCell ref="A50:A54"/>
    <mergeCell ref="A57:A63"/>
    <mergeCell ref="A66:A70"/>
    <mergeCell ref="A1:F1"/>
    <mergeCell ref="A5:A10"/>
    <mergeCell ref="A13:A19"/>
    <mergeCell ref="A22:A27"/>
    <mergeCell ref="A30:A35"/>
    <mergeCell ref="A38:A41"/>
    <mergeCell ref="A44:A47"/>
  </mergeCells>
  <pageMargins left="0.21391245887278326" right="0.11463038523997326" top="0.81684000366707088" bottom="0.66557333632131699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000"/>
  <sheetViews>
    <sheetView workbookViewId="0"/>
  </sheetViews>
  <sheetFormatPr baseColWidth="10" defaultColWidth="12.5703125" defaultRowHeight="15" customHeight="1" x14ac:dyDescent="0.2"/>
  <cols>
    <col min="1" max="1" width="20.140625" customWidth="1"/>
    <col min="2" max="2" width="19.85546875" customWidth="1"/>
    <col min="3" max="3" width="19.28515625" customWidth="1"/>
    <col min="4" max="4" width="19.85546875" customWidth="1"/>
    <col min="5" max="5" width="22.28515625" customWidth="1"/>
    <col min="6" max="6" width="25.42578125" customWidth="1"/>
  </cols>
  <sheetData>
    <row r="1" spans="1:6" ht="15.75" customHeight="1" x14ac:dyDescent="0.2">
      <c r="A1" s="1"/>
      <c r="B1" s="1"/>
      <c r="C1" s="2" t="s">
        <v>0</v>
      </c>
      <c r="D1" s="3">
        <v>45496</v>
      </c>
      <c r="E1" s="1"/>
      <c r="F1" s="1"/>
    </row>
    <row r="2" spans="1:6" ht="15.75" customHeight="1" x14ac:dyDescent="0.2">
      <c r="A2" s="1"/>
      <c r="B2" s="1"/>
      <c r="C2" s="2" t="s">
        <v>1</v>
      </c>
      <c r="D2" s="4" t="s">
        <v>106</v>
      </c>
      <c r="E2" s="1"/>
      <c r="F2" s="1"/>
    </row>
    <row r="3" spans="1:6" ht="15.75" customHeight="1" x14ac:dyDescent="0.2">
      <c r="A3" s="1"/>
      <c r="B3" s="1"/>
      <c r="C3" s="2" t="s">
        <v>3</v>
      </c>
      <c r="D3" s="5" t="s">
        <v>4</v>
      </c>
      <c r="E3" s="1"/>
      <c r="F3" s="1"/>
    </row>
    <row r="4" spans="1:6" ht="15.75" customHeight="1" x14ac:dyDescent="0.2">
      <c r="A4" s="1"/>
      <c r="B4" s="45"/>
      <c r="C4" s="46"/>
      <c r="D4" s="1"/>
      <c r="E4" s="1"/>
      <c r="F4" s="1"/>
    </row>
    <row r="5" spans="1:6" ht="15.75" customHeight="1" x14ac:dyDescent="0.25">
      <c r="A5" s="6" t="s">
        <v>5</v>
      </c>
      <c r="B5" s="47" t="s">
        <v>6</v>
      </c>
      <c r="C5" s="144" t="s">
        <v>107</v>
      </c>
      <c r="D5" s="145"/>
      <c r="E5" s="145"/>
      <c r="F5" s="145"/>
    </row>
    <row r="6" spans="1:6" ht="15.75" customHeight="1" x14ac:dyDescent="0.2">
      <c r="A6" s="1"/>
      <c r="B6" s="9"/>
      <c r="C6" s="10"/>
      <c r="D6" s="1"/>
      <c r="E6" s="1"/>
      <c r="F6" s="1"/>
    </row>
    <row r="7" spans="1:6" ht="15.75" customHeight="1" x14ac:dyDescent="0.2">
      <c r="A7" s="146"/>
      <c r="B7" s="11">
        <v>1</v>
      </c>
      <c r="C7" s="11">
        <v>2</v>
      </c>
      <c r="D7" s="11">
        <v>3</v>
      </c>
      <c r="E7" s="11">
        <v>4</v>
      </c>
      <c r="F7" s="11">
        <v>5</v>
      </c>
    </row>
    <row r="8" spans="1:6" ht="15.75" customHeight="1" x14ac:dyDescent="0.25">
      <c r="A8" s="147"/>
      <c r="B8" s="12" t="s">
        <v>13</v>
      </c>
      <c r="C8" s="12" t="s">
        <v>14</v>
      </c>
      <c r="D8" s="12" t="s">
        <v>15</v>
      </c>
      <c r="E8" s="12" t="s">
        <v>16</v>
      </c>
      <c r="F8" s="12" t="s">
        <v>17</v>
      </c>
    </row>
    <row r="9" spans="1:6" ht="84.75" customHeight="1" x14ac:dyDescent="0.2">
      <c r="A9" s="48" t="s">
        <v>108</v>
      </c>
      <c r="B9" s="49" t="s">
        <v>109</v>
      </c>
      <c r="C9" s="49" t="s">
        <v>110</v>
      </c>
      <c r="D9" s="49" t="s">
        <v>111</v>
      </c>
      <c r="E9" s="49" t="s">
        <v>112</v>
      </c>
      <c r="F9" s="50" t="s">
        <v>113</v>
      </c>
    </row>
    <row r="10" spans="1:6" ht="15.75" customHeight="1" x14ac:dyDescent="0.2">
      <c r="A10" s="51" t="s">
        <v>114</v>
      </c>
      <c r="B10" s="5" t="s">
        <v>115</v>
      </c>
      <c r="C10" s="5" t="s">
        <v>116</v>
      </c>
      <c r="D10" s="5" t="s">
        <v>117</v>
      </c>
      <c r="E10" s="43" t="s">
        <v>118</v>
      </c>
      <c r="F10" s="49" t="s">
        <v>119</v>
      </c>
    </row>
    <row r="11" spans="1:6" ht="15.75" customHeight="1" x14ac:dyDescent="0.2">
      <c r="A11" s="146"/>
      <c r="B11" s="11">
        <v>6</v>
      </c>
      <c r="C11" s="11">
        <v>7</v>
      </c>
      <c r="D11" s="11">
        <v>8</v>
      </c>
      <c r="E11" s="11">
        <v>9</v>
      </c>
      <c r="F11" s="11">
        <v>10</v>
      </c>
    </row>
    <row r="12" spans="1:6" ht="15.75" customHeight="1" x14ac:dyDescent="0.25">
      <c r="A12" s="147"/>
      <c r="B12" s="12" t="s">
        <v>13</v>
      </c>
      <c r="C12" s="12" t="s">
        <v>14</v>
      </c>
      <c r="D12" s="12" t="s">
        <v>15</v>
      </c>
      <c r="E12" s="12" t="s">
        <v>16</v>
      </c>
      <c r="F12" s="12" t="s">
        <v>17</v>
      </c>
    </row>
    <row r="13" spans="1:6" ht="68.25" customHeight="1" x14ac:dyDescent="0.2">
      <c r="A13" s="48" t="s">
        <v>108</v>
      </c>
      <c r="B13" s="50" t="s">
        <v>120</v>
      </c>
      <c r="C13" s="49" t="s">
        <v>121</v>
      </c>
      <c r="D13" s="50" t="s">
        <v>122</v>
      </c>
      <c r="E13" s="50" t="s">
        <v>123</v>
      </c>
      <c r="F13" s="49" t="s">
        <v>124</v>
      </c>
    </row>
    <row r="14" spans="1:6" ht="15.75" customHeight="1" x14ac:dyDescent="0.2">
      <c r="A14" s="51" t="s">
        <v>114</v>
      </c>
      <c r="B14" s="49" t="s">
        <v>125</v>
      </c>
      <c r="C14" s="5" t="s">
        <v>116</v>
      </c>
      <c r="D14" s="49" t="s">
        <v>119</v>
      </c>
      <c r="E14" s="5" t="s">
        <v>118</v>
      </c>
      <c r="F14" s="5" t="s">
        <v>117</v>
      </c>
    </row>
    <row r="15" spans="1:6" ht="15.75" customHeight="1" x14ac:dyDescent="0.2">
      <c r="A15" s="1"/>
      <c r="B15" s="52"/>
      <c r="C15" s="52"/>
      <c r="D15" s="1"/>
      <c r="E15" s="46"/>
      <c r="F15" s="46"/>
    </row>
    <row r="16" spans="1:6" ht="15.75" customHeight="1" x14ac:dyDescent="0.2">
      <c r="A16" s="1"/>
      <c r="B16" s="173" t="s">
        <v>29</v>
      </c>
      <c r="C16" s="173" t="s">
        <v>30</v>
      </c>
      <c r="D16" s="173" t="s">
        <v>126</v>
      </c>
      <c r="E16" s="163" t="s">
        <v>127</v>
      </c>
      <c r="F16" s="163" t="s">
        <v>128</v>
      </c>
    </row>
    <row r="17" spans="1:6" ht="15.75" customHeight="1" x14ac:dyDescent="0.2">
      <c r="A17" s="1"/>
      <c r="B17" s="150"/>
      <c r="C17" s="150"/>
      <c r="D17" s="150"/>
      <c r="E17" s="150"/>
      <c r="F17" s="150"/>
    </row>
    <row r="18" spans="1:6" ht="48" customHeight="1" x14ac:dyDescent="0.2">
      <c r="A18" s="53" t="s">
        <v>108</v>
      </c>
      <c r="B18" s="13" t="s">
        <v>129</v>
      </c>
      <c r="C18" s="54" t="s">
        <v>130</v>
      </c>
      <c r="D18" s="13" t="s">
        <v>131</v>
      </c>
      <c r="E18" s="49" t="s">
        <v>132</v>
      </c>
      <c r="F18" s="49" t="s">
        <v>133</v>
      </c>
    </row>
    <row r="19" spans="1:6" ht="32.25" customHeight="1" x14ac:dyDescent="0.2">
      <c r="A19" s="55" t="s">
        <v>114</v>
      </c>
      <c r="B19" s="49" t="s">
        <v>117</v>
      </c>
      <c r="C19" s="49" t="s">
        <v>125</v>
      </c>
      <c r="D19" s="49" t="s">
        <v>117</v>
      </c>
      <c r="E19" s="49" t="s">
        <v>125</v>
      </c>
      <c r="F19" s="49" t="s">
        <v>117</v>
      </c>
    </row>
    <row r="20" spans="1:6" ht="25.5" customHeight="1" x14ac:dyDescent="0.2">
      <c r="A20" s="56"/>
      <c r="B20" s="57"/>
      <c r="C20" s="57"/>
      <c r="D20" s="57"/>
      <c r="E20" s="57"/>
      <c r="F20" s="57"/>
    </row>
    <row r="21" spans="1:6" ht="15.75" customHeight="1" x14ac:dyDescent="0.2">
      <c r="A21" s="164" t="s">
        <v>134</v>
      </c>
      <c r="B21" s="165"/>
      <c r="C21" s="165"/>
      <c r="D21" s="165"/>
      <c r="E21" s="165"/>
      <c r="F21" s="166"/>
    </row>
    <row r="22" spans="1:6" ht="15.75" customHeight="1" x14ac:dyDescent="0.2">
      <c r="A22" s="167" t="s">
        <v>135</v>
      </c>
      <c r="B22" s="168"/>
      <c r="C22" s="168"/>
      <c r="D22" s="168"/>
      <c r="E22" s="168"/>
      <c r="F22" s="169"/>
    </row>
    <row r="23" spans="1:6" ht="15.75" customHeight="1" x14ac:dyDescent="0.2">
      <c r="A23" s="170" t="s">
        <v>136</v>
      </c>
      <c r="B23" s="171"/>
      <c r="C23" s="171"/>
      <c r="D23" s="171"/>
      <c r="E23" s="171"/>
      <c r="F23" s="172"/>
    </row>
    <row r="24" spans="1:6" ht="15.75" customHeight="1" x14ac:dyDescent="0.2">
      <c r="A24" s="58" t="s">
        <v>137</v>
      </c>
      <c r="B24" s="58"/>
      <c r="C24" s="58"/>
      <c r="D24" s="58"/>
      <c r="E24" s="58"/>
      <c r="F24" s="59"/>
    </row>
    <row r="25" spans="1:6" ht="15.75" customHeight="1" x14ac:dyDescent="0.2">
      <c r="A25" s="60" t="s">
        <v>138</v>
      </c>
      <c r="B25" s="61"/>
      <c r="C25" s="61"/>
      <c r="D25" s="61"/>
      <c r="E25" s="62"/>
      <c r="F25" s="63"/>
    </row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F16:F17"/>
    <mergeCell ref="A21:F21"/>
    <mergeCell ref="A22:F22"/>
    <mergeCell ref="A23:F23"/>
    <mergeCell ref="C5:F5"/>
    <mergeCell ref="A7:A8"/>
    <mergeCell ref="A11:A12"/>
    <mergeCell ref="B16:B17"/>
    <mergeCell ref="C16:C17"/>
    <mergeCell ref="D16:D17"/>
    <mergeCell ref="E16:E17"/>
  </mergeCells>
  <pageMargins left="0.21568627450980393" right="0.20370370370370369" top="0.2180616740088106" bottom="9.6916299559471369E-2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995"/>
  <sheetViews>
    <sheetView workbookViewId="0"/>
  </sheetViews>
  <sheetFormatPr baseColWidth="10" defaultColWidth="12.5703125" defaultRowHeight="15" customHeight="1" x14ac:dyDescent="0.2"/>
  <cols>
    <col min="1" max="1" width="18.42578125" customWidth="1"/>
    <col min="2" max="2" width="20.28515625" customWidth="1"/>
    <col min="3" max="3" width="7.140625" customWidth="1"/>
    <col min="4" max="4" width="9.42578125" customWidth="1"/>
    <col min="5" max="5" width="9.5703125" customWidth="1"/>
    <col min="6" max="6" width="12.42578125" customWidth="1"/>
  </cols>
  <sheetData>
    <row r="1" spans="1:6" ht="12.75" customHeight="1" x14ac:dyDescent="0.25">
      <c r="A1" s="174"/>
      <c r="B1" s="175"/>
      <c r="C1" s="175"/>
      <c r="D1" s="175"/>
      <c r="E1" s="175"/>
      <c r="F1" s="175"/>
    </row>
    <row r="2" spans="1:6" ht="25.5" customHeight="1" x14ac:dyDescent="0.25">
      <c r="A2" s="160" t="s">
        <v>139</v>
      </c>
      <c r="B2" s="145"/>
      <c r="C2" s="145"/>
      <c r="D2" s="145"/>
      <c r="E2" s="145"/>
      <c r="F2" s="145"/>
    </row>
    <row r="3" spans="1:6" ht="12.75" customHeight="1" x14ac:dyDescent="0.2">
      <c r="A3" s="1"/>
      <c r="B3" s="64"/>
      <c r="C3" s="65"/>
      <c r="D3" s="66"/>
      <c r="E3" s="66"/>
      <c r="F3" s="67"/>
    </row>
    <row r="4" spans="1:6" ht="12.75" customHeight="1" x14ac:dyDescent="0.2">
      <c r="A4" s="18"/>
      <c r="B4" s="68"/>
      <c r="C4" s="69"/>
      <c r="D4" s="20"/>
      <c r="E4" s="20"/>
      <c r="F4" s="20"/>
    </row>
    <row r="5" spans="1:6" ht="12.75" customHeight="1" x14ac:dyDescent="0.2">
      <c r="A5" s="70" t="s">
        <v>140</v>
      </c>
      <c r="B5" s="71"/>
      <c r="C5" s="35"/>
      <c r="D5" s="27" t="s">
        <v>141</v>
      </c>
      <c r="E5" s="27" t="s">
        <v>84</v>
      </c>
      <c r="F5" s="24" t="s">
        <v>142</v>
      </c>
    </row>
    <row r="6" spans="1:6" ht="12.75" customHeight="1" x14ac:dyDescent="0.2">
      <c r="A6" s="70" t="s">
        <v>143</v>
      </c>
      <c r="B6" s="24" t="s">
        <v>45</v>
      </c>
      <c r="C6" s="27" t="s">
        <v>46</v>
      </c>
      <c r="D6" s="27" t="s">
        <v>47</v>
      </c>
      <c r="E6" s="27" t="s">
        <v>47</v>
      </c>
      <c r="F6" s="27" t="s">
        <v>47</v>
      </c>
    </row>
    <row r="7" spans="1:6" ht="12.75" customHeight="1" x14ac:dyDescent="0.2">
      <c r="A7" s="176" t="s">
        <v>144</v>
      </c>
      <c r="B7" s="72" t="s">
        <v>145</v>
      </c>
      <c r="C7" s="29" t="s">
        <v>52</v>
      </c>
      <c r="D7" s="29">
        <v>25</v>
      </c>
      <c r="E7" s="29">
        <v>30</v>
      </c>
      <c r="F7" s="29">
        <v>35</v>
      </c>
    </row>
    <row r="8" spans="1:6" ht="12.75" customHeight="1" x14ac:dyDescent="0.2">
      <c r="A8" s="177"/>
      <c r="B8" s="72" t="s">
        <v>146</v>
      </c>
      <c r="C8" s="29" t="s">
        <v>52</v>
      </c>
      <c r="D8" s="29">
        <v>25</v>
      </c>
      <c r="E8" s="29">
        <v>30</v>
      </c>
      <c r="F8" s="29">
        <v>35</v>
      </c>
    </row>
    <row r="9" spans="1:6" ht="12.75" customHeight="1" x14ac:dyDescent="0.2">
      <c r="A9" s="177"/>
      <c r="B9" s="73" t="s">
        <v>147</v>
      </c>
      <c r="C9" s="29" t="s">
        <v>52</v>
      </c>
      <c r="D9" s="29">
        <v>10</v>
      </c>
      <c r="E9" s="29">
        <v>15</v>
      </c>
      <c r="F9" s="29">
        <v>20</v>
      </c>
    </row>
    <row r="10" spans="1:6" ht="12.75" customHeight="1" x14ac:dyDescent="0.2">
      <c r="A10" s="177"/>
      <c r="B10" s="72" t="s">
        <v>148</v>
      </c>
      <c r="C10" s="29" t="s">
        <v>52</v>
      </c>
      <c r="D10" s="29">
        <v>8</v>
      </c>
      <c r="E10" s="29">
        <v>10</v>
      </c>
      <c r="F10" s="29">
        <v>10</v>
      </c>
    </row>
    <row r="11" spans="1:6" ht="12.75" customHeight="1" x14ac:dyDescent="0.2">
      <c r="A11" s="177"/>
      <c r="B11" s="72" t="s">
        <v>149</v>
      </c>
      <c r="C11" s="29" t="s">
        <v>52</v>
      </c>
      <c r="D11" s="29">
        <v>15</v>
      </c>
      <c r="E11" s="29">
        <v>15</v>
      </c>
      <c r="F11" s="29">
        <v>20</v>
      </c>
    </row>
    <row r="12" spans="1:6" ht="12.75" customHeight="1" x14ac:dyDescent="0.2">
      <c r="A12" s="177"/>
      <c r="B12" s="72" t="s">
        <v>150</v>
      </c>
      <c r="C12" s="29" t="s">
        <v>52</v>
      </c>
      <c r="D12" s="29">
        <v>10</v>
      </c>
      <c r="E12" s="29">
        <v>10</v>
      </c>
      <c r="F12" s="29">
        <v>20</v>
      </c>
    </row>
    <row r="13" spans="1:6" ht="12.75" customHeight="1" x14ac:dyDescent="0.2">
      <c r="A13" s="177"/>
      <c r="B13" s="72" t="s">
        <v>151</v>
      </c>
      <c r="C13" s="29" t="s">
        <v>52</v>
      </c>
      <c r="D13" s="29">
        <v>5</v>
      </c>
      <c r="E13" s="29">
        <v>15</v>
      </c>
      <c r="F13" s="29">
        <v>15</v>
      </c>
    </row>
    <row r="14" spans="1:6" ht="12.75" customHeight="1" x14ac:dyDescent="0.2">
      <c r="A14" s="177"/>
      <c r="B14" s="72" t="s">
        <v>152</v>
      </c>
      <c r="C14" s="29" t="s">
        <v>52</v>
      </c>
      <c r="D14" s="29">
        <v>0.1</v>
      </c>
      <c r="E14" s="29">
        <v>0.1</v>
      </c>
      <c r="F14" s="29">
        <v>0.1</v>
      </c>
    </row>
    <row r="15" spans="1:6" ht="12.75" customHeight="1" x14ac:dyDescent="0.2">
      <c r="A15" s="177"/>
      <c r="B15" s="72" t="s">
        <v>153</v>
      </c>
      <c r="C15" s="29" t="s">
        <v>52</v>
      </c>
      <c r="D15" s="29">
        <v>0.1</v>
      </c>
      <c r="E15" s="29">
        <v>0.1</v>
      </c>
      <c r="F15" s="29">
        <v>0.1</v>
      </c>
    </row>
    <row r="16" spans="1:6" ht="12.75" customHeight="1" x14ac:dyDescent="0.2">
      <c r="A16" s="177"/>
      <c r="B16" s="72" t="s">
        <v>154</v>
      </c>
      <c r="C16" s="29" t="s">
        <v>52</v>
      </c>
      <c r="D16" s="29">
        <v>0.1</v>
      </c>
      <c r="E16" s="29">
        <v>0.1</v>
      </c>
      <c r="F16" s="29">
        <v>0.1</v>
      </c>
    </row>
    <row r="17" spans="1:6" ht="12.75" customHeight="1" x14ac:dyDescent="0.2">
      <c r="A17" s="177"/>
      <c r="B17" s="72" t="s">
        <v>155</v>
      </c>
      <c r="C17" s="29" t="s">
        <v>52</v>
      </c>
      <c r="D17" s="29">
        <v>0.1</v>
      </c>
      <c r="E17" s="29">
        <v>0.1</v>
      </c>
      <c r="F17" s="29">
        <v>0.1</v>
      </c>
    </row>
    <row r="18" spans="1:6" ht="12.75" customHeight="1" x14ac:dyDescent="0.2">
      <c r="A18" s="177"/>
      <c r="B18" s="72" t="s">
        <v>156</v>
      </c>
      <c r="C18" s="29" t="s">
        <v>52</v>
      </c>
      <c r="D18" s="29">
        <v>40</v>
      </c>
      <c r="E18" s="29">
        <v>45</v>
      </c>
      <c r="F18" s="29">
        <v>50</v>
      </c>
    </row>
    <row r="19" spans="1:6" ht="12.75" customHeight="1" x14ac:dyDescent="0.2">
      <c r="A19" s="177"/>
      <c r="B19" s="72" t="s">
        <v>157</v>
      </c>
      <c r="C19" s="29" t="s">
        <v>52</v>
      </c>
      <c r="D19" s="29">
        <v>35</v>
      </c>
      <c r="E19" s="29">
        <v>35</v>
      </c>
      <c r="F19" s="29">
        <v>35</v>
      </c>
    </row>
    <row r="20" spans="1:6" ht="12.75" customHeight="1" x14ac:dyDescent="0.2">
      <c r="A20" s="177"/>
      <c r="B20" s="72" t="s">
        <v>151</v>
      </c>
      <c r="C20" s="29" t="s">
        <v>52</v>
      </c>
      <c r="D20" s="29">
        <v>15</v>
      </c>
      <c r="E20" s="29">
        <v>15</v>
      </c>
      <c r="F20" s="29">
        <v>15</v>
      </c>
    </row>
    <row r="21" spans="1:6" ht="12.75" customHeight="1" x14ac:dyDescent="0.2">
      <c r="A21" s="177"/>
      <c r="B21" s="72" t="s">
        <v>105</v>
      </c>
      <c r="C21" s="29" t="s">
        <v>50</v>
      </c>
      <c r="D21" s="29">
        <v>10</v>
      </c>
      <c r="E21" s="29">
        <v>10</v>
      </c>
      <c r="F21" s="29">
        <v>15</v>
      </c>
    </row>
    <row r="22" spans="1:6" ht="12.75" customHeight="1" x14ac:dyDescent="0.2">
      <c r="A22" s="177"/>
      <c r="B22" s="72" t="s">
        <v>158</v>
      </c>
      <c r="C22" s="29" t="s">
        <v>52</v>
      </c>
      <c r="D22" s="29">
        <v>0.25</v>
      </c>
      <c r="E22" s="29">
        <v>0.25</v>
      </c>
      <c r="F22" s="29">
        <v>0.25</v>
      </c>
    </row>
    <row r="23" spans="1:6" ht="12.75" customHeight="1" x14ac:dyDescent="0.2">
      <c r="A23" s="177"/>
      <c r="B23" s="73" t="s">
        <v>115</v>
      </c>
      <c r="C23" s="29" t="s">
        <v>52</v>
      </c>
      <c r="D23" s="29">
        <v>100</v>
      </c>
      <c r="E23" s="29">
        <v>100</v>
      </c>
      <c r="F23" s="29">
        <v>200</v>
      </c>
    </row>
    <row r="24" spans="1:6" ht="12.75" customHeight="1" x14ac:dyDescent="0.2">
      <c r="A24" s="177"/>
      <c r="B24" s="74" t="s">
        <v>159</v>
      </c>
      <c r="C24" s="40" t="s">
        <v>52</v>
      </c>
      <c r="D24" s="75">
        <v>25</v>
      </c>
      <c r="E24" s="29">
        <v>30</v>
      </c>
      <c r="F24" s="29">
        <v>30</v>
      </c>
    </row>
    <row r="25" spans="1:6" ht="12.75" customHeight="1" x14ac:dyDescent="0.2">
      <c r="A25" s="178"/>
      <c r="B25" s="76" t="s">
        <v>57</v>
      </c>
      <c r="C25" s="29"/>
      <c r="D25" s="37">
        <f t="shared" ref="D25:F25" si="0">SUM(D7:D24)</f>
        <v>323.64999999999998</v>
      </c>
      <c r="E25" s="37">
        <f t="shared" si="0"/>
        <v>360.65</v>
      </c>
      <c r="F25" s="37">
        <f t="shared" si="0"/>
        <v>500.65</v>
      </c>
    </row>
    <row r="26" spans="1:6" ht="12.75" customHeight="1" x14ac:dyDescent="0.2">
      <c r="A26" s="77"/>
      <c r="B26" s="78"/>
      <c r="C26" s="44"/>
      <c r="D26" s="44"/>
      <c r="E26" s="44"/>
      <c r="F26" s="44"/>
    </row>
    <row r="27" spans="1:6" ht="12.75" customHeight="1" x14ac:dyDescent="0.2">
      <c r="A27" s="70" t="s">
        <v>160</v>
      </c>
      <c r="B27" s="71"/>
      <c r="C27" s="35"/>
      <c r="D27" s="27" t="s">
        <v>41</v>
      </c>
      <c r="E27" s="27" t="s">
        <v>59</v>
      </c>
      <c r="F27" s="27" t="s">
        <v>43</v>
      </c>
    </row>
    <row r="28" spans="1:6" ht="12.75" customHeight="1" x14ac:dyDescent="0.2">
      <c r="A28" s="70" t="s">
        <v>143</v>
      </c>
      <c r="B28" s="71" t="s">
        <v>45</v>
      </c>
      <c r="C28" s="35" t="s">
        <v>46</v>
      </c>
      <c r="D28" s="27" t="s">
        <v>47</v>
      </c>
      <c r="E28" s="27" t="s">
        <v>47</v>
      </c>
      <c r="F28" s="27" t="s">
        <v>47</v>
      </c>
    </row>
    <row r="29" spans="1:6" ht="38.25" x14ac:dyDescent="0.2">
      <c r="A29" s="179" t="s">
        <v>161</v>
      </c>
      <c r="B29" s="79" t="s">
        <v>162</v>
      </c>
      <c r="C29" s="40" t="s">
        <v>52</v>
      </c>
      <c r="D29" s="75">
        <v>50</v>
      </c>
      <c r="E29" s="29">
        <v>60</v>
      </c>
      <c r="F29" s="29">
        <v>70</v>
      </c>
    </row>
    <row r="30" spans="1:6" ht="12.75" customHeight="1" x14ac:dyDescent="0.2">
      <c r="A30" s="177"/>
      <c r="B30" s="74" t="s">
        <v>149</v>
      </c>
      <c r="C30" s="40" t="s">
        <v>52</v>
      </c>
      <c r="D30" s="75">
        <v>15</v>
      </c>
      <c r="E30" s="75">
        <v>15</v>
      </c>
      <c r="F30" s="75">
        <v>15</v>
      </c>
    </row>
    <row r="31" spans="1:6" ht="12.75" customHeight="1" x14ac:dyDescent="0.2">
      <c r="A31" s="177"/>
      <c r="B31" s="72" t="s">
        <v>148</v>
      </c>
      <c r="C31" s="40" t="s">
        <v>52</v>
      </c>
      <c r="D31" s="75">
        <v>5</v>
      </c>
      <c r="E31" s="75">
        <v>5</v>
      </c>
      <c r="F31" s="75">
        <v>5</v>
      </c>
    </row>
    <row r="32" spans="1:6" ht="12.75" customHeight="1" x14ac:dyDescent="0.2">
      <c r="A32" s="177"/>
      <c r="B32" s="79" t="s">
        <v>163</v>
      </c>
      <c r="C32" s="40" t="s">
        <v>52</v>
      </c>
      <c r="D32" s="75">
        <v>25</v>
      </c>
      <c r="E32" s="29">
        <v>30</v>
      </c>
      <c r="F32" s="29">
        <v>35</v>
      </c>
    </row>
    <row r="33" spans="1:6" ht="12.75" customHeight="1" x14ac:dyDescent="0.2">
      <c r="A33" s="177"/>
      <c r="B33" s="79" t="s">
        <v>105</v>
      </c>
      <c r="C33" s="40" t="s">
        <v>50</v>
      </c>
      <c r="D33" s="75">
        <v>8</v>
      </c>
      <c r="E33" s="29">
        <v>10</v>
      </c>
      <c r="F33" s="29">
        <v>10</v>
      </c>
    </row>
    <row r="34" spans="1:6" ht="12.75" customHeight="1" x14ac:dyDescent="0.2">
      <c r="A34" s="177"/>
      <c r="B34" s="79" t="s">
        <v>164</v>
      </c>
      <c r="C34" s="40" t="s">
        <v>52</v>
      </c>
      <c r="D34" s="75">
        <v>70</v>
      </c>
      <c r="E34" s="29">
        <v>100</v>
      </c>
      <c r="F34" s="29">
        <v>100</v>
      </c>
    </row>
    <row r="35" spans="1:6" ht="12.75" customHeight="1" x14ac:dyDescent="0.2">
      <c r="A35" s="177"/>
      <c r="B35" s="79" t="s">
        <v>165</v>
      </c>
      <c r="C35" s="40" t="s">
        <v>52</v>
      </c>
      <c r="D35" s="75">
        <v>15</v>
      </c>
      <c r="E35" s="29">
        <v>20</v>
      </c>
      <c r="F35" s="29">
        <v>20</v>
      </c>
    </row>
    <row r="36" spans="1:6" ht="12.75" customHeight="1" x14ac:dyDescent="0.2">
      <c r="A36" s="177"/>
      <c r="B36" s="79" t="s">
        <v>166</v>
      </c>
      <c r="C36" s="40" t="s">
        <v>52</v>
      </c>
      <c r="D36" s="29">
        <v>40</v>
      </c>
      <c r="E36" s="29">
        <v>45</v>
      </c>
      <c r="F36" s="29">
        <v>50</v>
      </c>
    </row>
    <row r="37" spans="1:6" ht="12.75" customHeight="1" x14ac:dyDescent="0.2">
      <c r="A37" s="177"/>
      <c r="B37" s="72" t="s">
        <v>167</v>
      </c>
      <c r="C37" s="29" t="s">
        <v>52</v>
      </c>
      <c r="D37" s="29">
        <v>0.1</v>
      </c>
      <c r="E37" s="29">
        <v>0.1</v>
      </c>
      <c r="F37" s="29">
        <v>0.1</v>
      </c>
    </row>
    <row r="38" spans="1:6" ht="12.75" customHeight="1" x14ac:dyDescent="0.2">
      <c r="A38" s="177"/>
      <c r="B38" s="72" t="s">
        <v>168</v>
      </c>
      <c r="C38" s="29" t="s">
        <v>52</v>
      </c>
      <c r="D38" s="29">
        <v>0.1</v>
      </c>
      <c r="E38" s="29">
        <v>0.1</v>
      </c>
      <c r="F38" s="29">
        <v>0.1</v>
      </c>
    </row>
    <row r="39" spans="1:6" ht="12.75" customHeight="1" x14ac:dyDescent="0.2">
      <c r="A39" s="177"/>
      <c r="B39" s="72" t="s">
        <v>155</v>
      </c>
      <c r="C39" s="29" t="s">
        <v>52</v>
      </c>
      <c r="D39" s="29">
        <v>0.1</v>
      </c>
      <c r="E39" s="29">
        <v>0.1</v>
      </c>
      <c r="F39" s="29">
        <v>0.1</v>
      </c>
    </row>
    <row r="40" spans="1:6" ht="12.75" customHeight="1" x14ac:dyDescent="0.2">
      <c r="A40" s="177"/>
      <c r="B40" s="72" t="s">
        <v>169</v>
      </c>
      <c r="C40" s="29" t="s">
        <v>50</v>
      </c>
      <c r="D40" s="29">
        <v>0.1</v>
      </c>
      <c r="E40" s="29">
        <v>0.1</v>
      </c>
      <c r="F40" s="29">
        <v>0.1</v>
      </c>
    </row>
    <row r="41" spans="1:6" ht="12.75" customHeight="1" x14ac:dyDescent="0.2">
      <c r="A41" s="177"/>
      <c r="B41" s="72" t="s">
        <v>170</v>
      </c>
      <c r="C41" s="29" t="s">
        <v>50</v>
      </c>
      <c r="D41" s="29">
        <v>40</v>
      </c>
      <c r="E41" s="29">
        <v>50</v>
      </c>
      <c r="F41" s="29">
        <v>60</v>
      </c>
    </row>
    <row r="42" spans="1:6" ht="12.75" customHeight="1" x14ac:dyDescent="0.2">
      <c r="A42" s="177"/>
      <c r="B42" s="72" t="s">
        <v>171</v>
      </c>
      <c r="C42" s="29" t="s">
        <v>66</v>
      </c>
      <c r="D42" s="29">
        <v>5</v>
      </c>
      <c r="E42" s="29">
        <v>5</v>
      </c>
      <c r="F42" s="29">
        <v>5</v>
      </c>
    </row>
    <row r="43" spans="1:6" ht="12.75" customHeight="1" x14ac:dyDescent="0.2">
      <c r="A43" s="177"/>
      <c r="B43" s="72" t="s">
        <v>172</v>
      </c>
      <c r="C43" s="29" t="s">
        <v>66</v>
      </c>
      <c r="D43" s="29">
        <v>10</v>
      </c>
      <c r="E43" s="29">
        <v>10</v>
      </c>
      <c r="F43" s="29">
        <v>10</v>
      </c>
    </row>
    <row r="44" spans="1:6" ht="12.75" customHeight="1" x14ac:dyDescent="0.2">
      <c r="A44" s="177"/>
      <c r="B44" s="79" t="s">
        <v>173</v>
      </c>
      <c r="C44" s="40" t="s">
        <v>52</v>
      </c>
      <c r="D44" s="75">
        <v>0.25</v>
      </c>
      <c r="E44" s="29">
        <v>0.25</v>
      </c>
      <c r="F44" s="29">
        <v>0.25</v>
      </c>
    </row>
    <row r="45" spans="1:6" ht="12.75" customHeight="1" x14ac:dyDescent="0.2">
      <c r="A45" s="177"/>
      <c r="B45" s="74" t="s">
        <v>159</v>
      </c>
      <c r="C45" s="40" t="s">
        <v>52</v>
      </c>
      <c r="D45" s="75">
        <v>25</v>
      </c>
      <c r="E45" s="29">
        <v>30</v>
      </c>
      <c r="F45" s="29">
        <v>30</v>
      </c>
    </row>
    <row r="46" spans="1:6" ht="12.75" customHeight="1" x14ac:dyDescent="0.2">
      <c r="A46" s="178"/>
      <c r="B46" s="78" t="s">
        <v>57</v>
      </c>
      <c r="C46" s="43"/>
      <c r="D46" s="80">
        <f t="shared" ref="D46:F46" si="1">SUM(D29:D45)</f>
        <v>308.64999999999998</v>
      </c>
      <c r="E46" s="80">
        <f t="shared" si="1"/>
        <v>380.65000000000009</v>
      </c>
      <c r="F46" s="80">
        <f t="shared" si="1"/>
        <v>410.65000000000009</v>
      </c>
    </row>
    <row r="47" spans="1:6" ht="12.75" customHeight="1" x14ac:dyDescent="0.2">
      <c r="A47" s="70" t="s">
        <v>174</v>
      </c>
      <c r="B47" s="71"/>
      <c r="C47" s="35"/>
      <c r="D47" s="24" t="s">
        <v>41</v>
      </c>
      <c r="E47" s="24" t="s">
        <v>59</v>
      </c>
      <c r="F47" s="24" t="s">
        <v>43</v>
      </c>
    </row>
    <row r="48" spans="1:6" ht="12.75" customHeight="1" x14ac:dyDescent="0.2">
      <c r="A48" s="70" t="s">
        <v>143</v>
      </c>
      <c r="B48" s="81" t="s">
        <v>45</v>
      </c>
      <c r="C48" s="27" t="s">
        <v>46</v>
      </c>
      <c r="D48" s="27" t="s">
        <v>47</v>
      </c>
      <c r="E48" s="27" t="s">
        <v>47</v>
      </c>
      <c r="F48" s="27" t="s">
        <v>47</v>
      </c>
    </row>
    <row r="49" spans="1:6" ht="12.75" customHeight="1" x14ac:dyDescent="0.2">
      <c r="A49" s="148" t="s">
        <v>175</v>
      </c>
      <c r="B49" s="79" t="s">
        <v>176</v>
      </c>
      <c r="C49" s="43" t="s">
        <v>52</v>
      </c>
      <c r="D49" s="82">
        <v>50</v>
      </c>
      <c r="E49" s="82">
        <v>55</v>
      </c>
      <c r="F49" s="82">
        <v>60</v>
      </c>
    </row>
    <row r="50" spans="1:6" ht="12.75" customHeight="1" x14ac:dyDescent="0.2">
      <c r="A50" s="149"/>
      <c r="B50" s="72" t="s">
        <v>177</v>
      </c>
      <c r="C50" s="29" t="s">
        <v>52</v>
      </c>
      <c r="D50" s="29">
        <v>80</v>
      </c>
      <c r="E50" s="29">
        <v>100</v>
      </c>
      <c r="F50" s="29">
        <v>110</v>
      </c>
    </row>
    <row r="51" spans="1:6" ht="12.75" customHeight="1" x14ac:dyDescent="0.2">
      <c r="A51" s="149"/>
      <c r="B51" s="72" t="s">
        <v>151</v>
      </c>
      <c r="C51" s="29" t="s">
        <v>52</v>
      </c>
      <c r="D51" s="29">
        <v>40</v>
      </c>
      <c r="E51" s="29">
        <v>50</v>
      </c>
      <c r="F51" s="29">
        <v>50</v>
      </c>
    </row>
    <row r="52" spans="1:6" ht="12.75" customHeight="1" x14ac:dyDescent="0.2">
      <c r="A52" s="149"/>
      <c r="B52" s="79" t="s">
        <v>149</v>
      </c>
      <c r="C52" s="43" t="s">
        <v>52</v>
      </c>
      <c r="D52" s="75">
        <v>20</v>
      </c>
      <c r="E52" s="75">
        <v>20</v>
      </c>
      <c r="F52" s="75">
        <v>20</v>
      </c>
    </row>
    <row r="53" spans="1:6" ht="12.75" customHeight="1" x14ac:dyDescent="0.2">
      <c r="A53" s="149"/>
      <c r="B53" s="72" t="s">
        <v>148</v>
      </c>
      <c r="C53" s="43" t="s">
        <v>52</v>
      </c>
      <c r="D53" s="75">
        <v>10</v>
      </c>
      <c r="E53" s="75">
        <v>10</v>
      </c>
      <c r="F53" s="75">
        <v>10</v>
      </c>
    </row>
    <row r="54" spans="1:6" ht="12.75" customHeight="1" x14ac:dyDescent="0.2">
      <c r="A54" s="149"/>
      <c r="B54" s="79" t="s">
        <v>178</v>
      </c>
      <c r="C54" s="43" t="s">
        <v>52</v>
      </c>
      <c r="D54" s="75">
        <v>0.1</v>
      </c>
      <c r="E54" s="75">
        <v>0.1</v>
      </c>
      <c r="F54" s="75">
        <v>0.1</v>
      </c>
    </row>
    <row r="55" spans="1:6" ht="12.75" customHeight="1" x14ac:dyDescent="0.2">
      <c r="A55" s="149"/>
      <c r="B55" s="79" t="s">
        <v>150</v>
      </c>
      <c r="C55" s="43" t="s">
        <v>52</v>
      </c>
      <c r="D55" s="75">
        <v>30</v>
      </c>
      <c r="E55" s="75">
        <v>35</v>
      </c>
      <c r="F55" s="75">
        <v>40</v>
      </c>
    </row>
    <row r="56" spans="1:6" ht="12.75" customHeight="1" x14ac:dyDescent="0.2">
      <c r="A56" s="149"/>
      <c r="B56" s="79" t="s">
        <v>105</v>
      </c>
      <c r="C56" s="43" t="s">
        <v>52</v>
      </c>
      <c r="D56" s="75">
        <v>3</v>
      </c>
      <c r="E56" s="75">
        <v>5</v>
      </c>
      <c r="F56" s="75">
        <v>5</v>
      </c>
    </row>
    <row r="57" spans="1:6" ht="12.75" customHeight="1" x14ac:dyDescent="0.2">
      <c r="A57" s="149"/>
      <c r="B57" s="79" t="s">
        <v>179</v>
      </c>
      <c r="C57" s="43" t="s">
        <v>52</v>
      </c>
      <c r="D57" s="75">
        <v>0.25</v>
      </c>
      <c r="E57" s="75">
        <v>0.31</v>
      </c>
      <c r="F57" s="75">
        <v>0.31</v>
      </c>
    </row>
    <row r="58" spans="1:6" ht="12.75" customHeight="1" x14ac:dyDescent="0.2">
      <c r="A58" s="149"/>
      <c r="B58" s="73" t="s">
        <v>180</v>
      </c>
      <c r="C58" s="43" t="s">
        <v>52</v>
      </c>
      <c r="D58" s="75">
        <v>120</v>
      </c>
      <c r="E58" s="75">
        <v>150</v>
      </c>
      <c r="F58" s="75">
        <v>200</v>
      </c>
    </row>
    <row r="59" spans="1:6" ht="12.75" customHeight="1" x14ac:dyDescent="0.2">
      <c r="A59" s="150"/>
      <c r="B59" s="79" t="s">
        <v>57</v>
      </c>
      <c r="C59" s="43"/>
      <c r="D59" s="75">
        <f t="shared" ref="D59:F59" si="2">SUM(D49:D58)</f>
        <v>353.35</v>
      </c>
      <c r="E59" s="75">
        <f t="shared" si="2"/>
        <v>425.41</v>
      </c>
      <c r="F59" s="75">
        <f t="shared" si="2"/>
        <v>495.41</v>
      </c>
    </row>
    <row r="60" spans="1:6" ht="12.75" customHeight="1" x14ac:dyDescent="0.2">
      <c r="A60" s="70" t="s">
        <v>181</v>
      </c>
      <c r="B60" s="71"/>
      <c r="C60" s="35"/>
      <c r="D60" s="24" t="s">
        <v>41</v>
      </c>
      <c r="E60" s="24" t="s">
        <v>59</v>
      </c>
      <c r="F60" s="24" t="s">
        <v>43</v>
      </c>
    </row>
    <row r="61" spans="1:6" ht="12.75" customHeight="1" x14ac:dyDescent="0.2">
      <c r="A61" s="70" t="s">
        <v>143</v>
      </c>
      <c r="B61" s="83" t="s">
        <v>45</v>
      </c>
      <c r="C61" s="35" t="s">
        <v>46</v>
      </c>
      <c r="D61" s="27" t="s">
        <v>47</v>
      </c>
      <c r="E61" s="27" t="s">
        <v>47</v>
      </c>
      <c r="F61" s="27" t="s">
        <v>47</v>
      </c>
    </row>
    <row r="62" spans="1:6" ht="12.75" customHeight="1" x14ac:dyDescent="0.2">
      <c r="A62" s="179" t="s">
        <v>182</v>
      </c>
      <c r="B62" s="74" t="s">
        <v>183</v>
      </c>
      <c r="C62" s="40" t="s">
        <v>52</v>
      </c>
      <c r="D62" s="75">
        <v>50</v>
      </c>
      <c r="E62" s="29">
        <v>60</v>
      </c>
      <c r="F62" s="29">
        <v>70</v>
      </c>
    </row>
    <row r="63" spans="1:6" ht="12.75" customHeight="1" x14ac:dyDescent="0.2">
      <c r="A63" s="177"/>
      <c r="B63" s="74" t="s">
        <v>149</v>
      </c>
      <c r="C63" s="40" t="s">
        <v>52</v>
      </c>
      <c r="D63" s="29">
        <v>20</v>
      </c>
      <c r="E63" s="29">
        <v>30</v>
      </c>
      <c r="F63" s="29">
        <v>50</v>
      </c>
    </row>
    <row r="64" spans="1:6" ht="12.75" customHeight="1" x14ac:dyDescent="0.2">
      <c r="A64" s="177"/>
      <c r="B64" s="74" t="s">
        <v>184</v>
      </c>
      <c r="C64" s="40" t="s">
        <v>52</v>
      </c>
      <c r="D64" s="29">
        <v>35</v>
      </c>
      <c r="E64" s="29">
        <v>50</v>
      </c>
      <c r="F64" s="29">
        <v>60</v>
      </c>
    </row>
    <row r="65" spans="1:6" ht="12.75" customHeight="1" x14ac:dyDescent="0.2">
      <c r="A65" s="177"/>
      <c r="B65" s="72" t="s">
        <v>148</v>
      </c>
      <c r="C65" s="40" t="s">
        <v>52</v>
      </c>
      <c r="D65" s="29">
        <v>10</v>
      </c>
      <c r="E65" s="29">
        <v>10</v>
      </c>
      <c r="F65" s="29">
        <v>10</v>
      </c>
    </row>
    <row r="66" spans="1:6" ht="12.75" customHeight="1" x14ac:dyDescent="0.2">
      <c r="A66" s="177"/>
      <c r="B66" s="79" t="s">
        <v>105</v>
      </c>
      <c r="C66" s="40" t="s">
        <v>50</v>
      </c>
      <c r="D66" s="29">
        <v>7</v>
      </c>
      <c r="E66" s="29">
        <v>15</v>
      </c>
      <c r="F66" s="29">
        <v>20</v>
      </c>
    </row>
    <row r="67" spans="1:6" ht="12.75" customHeight="1" x14ac:dyDescent="0.2">
      <c r="A67" s="177"/>
      <c r="B67" s="74" t="s">
        <v>185</v>
      </c>
      <c r="C67" s="40" t="s">
        <v>52</v>
      </c>
      <c r="D67" s="29">
        <v>50</v>
      </c>
      <c r="E67" s="29">
        <v>70</v>
      </c>
      <c r="F67" s="29">
        <v>100</v>
      </c>
    </row>
    <row r="68" spans="1:6" ht="12.75" customHeight="1" x14ac:dyDescent="0.2">
      <c r="A68" s="177"/>
      <c r="B68" s="74" t="s">
        <v>186</v>
      </c>
      <c r="C68" s="40" t="s">
        <v>52</v>
      </c>
      <c r="D68" s="29">
        <v>5</v>
      </c>
      <c r="E68" s="29">
        <v>5</v>
      </c>
      <c r="F68" s="29">
        <v>5</v>
      </c>
    </row>
    <row r="69" spans="1:6" ht="12.75" customHeight="1" x14ac:dyDescent="0.2">
      <c r="A69" s="177"/>
      <c r="B69" s="72" t="s">
        <v>187</v>
      </c>
      <c r="C69" s="29" t="s">
        <v>52</v>
      </c>
      <c r="D69" s="29">
        <v>0.2</v>
      </c>
      <c r="E69" s="29">
        <v>0.2</v>
      </c>
      <c r="F69" s="29">
        <v>0.3</v>
      </c>
    </row>
    <row r="70" spans="1:6" ht="12.75" customHeight="1" x14ac:dyDescent="0.2">
      <c r="A70" s="177"/>
      <c r="B70" s="72" t="s">
        <v>167</v>
      </c>
      <c r="C70" s="29" t="s">
        <v>52</v>
      </c>
      <c r="D70" s="29">
        <v>0.1</v>
      </c>
      <c r="E70" s="29">
        <v>0.2</v>
      </c>
      <c r="F70" s="29">
        <v>0.2</v>
      </c>
    </row>
    <row r="71" spans="1:6" ht="12.75" customHeight="1" x14ac:dyDescent="0.2">
      <c r="A71" s="177"/>
      <c r="B71" s="72" t="s">
        <v>154</v>
      </c>
      <c r="C71" s="29" t="s">
        <v>52</v>
      </c>
      <c r="D71" s="29">
        <v>0.1</v>
      </c>
      <c r="E71" s="29">
        <v>0.1</v>
      </c>
      <c r="F71" s="29">
        <v>0.3</v>
      </c>
    </row>
    <row r="72" spans="1:6" ht="12.75" customHeight="1" x14ac:dyDescent="0.2">
      <c r="A72" s="177"/>
      <c r="B72" s="72" t="s">
        <v>155</v>
      </c>
      <c r="C72" s="29" t="s">
        <v>52</v>
      </c>
      <c r="D72" s="29">
        <v>0.1</v>
      </c>
      <c r="E72" s="29">
        <v>0.1</v>
      </c>
      <c r="F72" s="29">
        <v>0.2</v>
      </c>
    </row>
    <row r="73" spans="1:6" ht="12.75" customHeight="1" x14ac:dyDescent="0.2">
      <c r="A73" s="177"/>
      <c r="B73" s="74" t="s">
        <v>173</v>
      </c>
      <c r="C73" s="40" t="s">
        <v>52</v>
      </c>
      <c r="D73" s="29">
        <v>0.25</v>
      </c>
      <c r="E73" s="29">
        <v>0.25</v>
      </c>
      <c r="F73" s="29">
        <v>0.25</v>
      </c>
    </row>
    <row r="74" spans="1:6" ht="12.75" customHeight="1" x14ac:dyDescent="0.2">
      <c r="A74" s="177"/>
      <c r="B74" s="74" t="s">
        <v>188</v>
      </c>
      <c r="C74" s="40" t="s">
        <v>189</v>
      </c>
      <c r="D74" s="29">
        <v>10</v>
      </c>
      <c r="E74" s="29">
        <v>15</v>
      </c>
      <c r="F74" s="29">
        <v>15</v>
      </c>
    </row>
    <row r="75" spans="1:6" ht="12.75" customHeight="1" x14ac:dyDescent="0.2">
      <c r="A75" s="177"/>
      <c r="B75" s="74" t="s">
        <v>190</v>
      </c>
      <c r="C75" s="40" t="s">
        <v>189</v>
      </c>
      <c r="D75" s="29">
        <v>15</v>
      </c>
      <c r="E75" s="29">
        <v>20</v>
      </c>
      <c r="F75" s="29">
        <v>20</v>
      </c>
    </row>
    <row r="76" spans="1:6" ht="12.75" customHeight="1" x14ac:dyDescent="0.2">
      <c r="A76" s="177"/>
      <c r="B76" s="74" t="s">
        <v>159</v>
      </c>
      <c r="C76" s="40" t="s">
        <v>52</v>
      </c>
      <c r="D76" s="75">
        <v>25</v>
      </c>
      <c r="E76" s="29">
        <v>25</v>
      </c>
      <c r="F76" s="29">
        <v>30</v>
      </c>
    </row>
    <row r="77" spans="1:6" ht="12.75" customHeight="1" x14ac:dyDescent="0.2">
      <c r="A77" s="178"/>
      <c r="B77" s="78" t="s">
        <v>57</v>
      </c>
      <c r="C77" s="43"/>
      <c r="D77" s="84">
        <f t="shared" ref="D77:F77" si="3">SUM(D62:D76)</f>
        <v>227.74999999999997</v>
      </c>
      <c r="E77" s="84">
        <f t="shared" si="3"/>
        <v>300.84999999999997</v>
      </c>
      <c r="F77" s="84">
        <f t="shared" si="3"/>
        <v>381.25</v>
      </c>
    </row>
    <row r="78" spans="1:6" ht="12.75" customHeight="1" x14ac:dyDescent="0.2">
      <c r="A78" s="70" t="s">
        <v>191</v>
      </c>
      <c r="B78" s="71"/>
      <c r="C78" s="35"/>
      <c r="D78" s="24" t="s">
        <v>41</v>
      </c>
      <c r="E78" s="24" t="s">
        <v>59</v>
      </c>
      <c r="F78" s="24" t="s">
        <v>43</v>
      </c>
    </row>
    <row r="79" spans="1:6" ht="12.75" customHeight="1" x14ac:dyDescent="0.2">
      <c r="A79" s="70" t="s">
        <v>192</v>
      </c>
      <c r="B79" s="83" t="s">
        <v>45</v>
      </c>
      <c r="C79" s="35" t="s">
        <v>46</v>
      </c>
      <c r="D79" s="27" t="s">
        <v>47</v>
      </c>
      <c r="E79" s="27" t="s">
        <v>47</v>
      </c>
      <c r="F79" s="27" t="s">
        <v>47</v>
      </c>
    </row>
    <row r="80" spans="1:6" ht="38.25" x14ac:dyDescent="0.2">
      <c r="A80" s="179" t="s">
        <v>193</v>
      </c>
      <c r="B80" s="79" t="s">
        <v>194</v>
      </c>
      <c r="C80" s="40" t="s">
        <v>52</v>
      </c>
      <c r="D80" s="75">
        <v>45</v>
      </c>
      <c r="E80" s="29">
        <v>55</v>
      </c>
      <c r="F80" s="29">
        <v>60</v>
      </c>
    </row>
    <row r="81" spans="1:6" ht="12.75" customHeight="1" x14ac:dyDescent="0.2">
      <c r="A81" s="177"/>
      <c r="B81" s="74" t="s">
        <v>149</v>
      </c>
      <c r="C81" s="40" t="s">
        <v>52</v>
      </c>
      <c r="D81" s="4">
        <v>20</v>
      </c>
      <c r="E81" s="4">
        <v>30</v>
      </c>
      <c r="F81" s="4">
        <v>35</v>
      </c>
    </row>
    <row r="82" spans="1:6" ht="12.75" customHeight="1" x14ac:dyDescent="0.2">
      <c r="A82" s="177"/>
      <c r="B82" s="72" t="s">
        <v>148</v>
      </c>
      <c r="C82" s="40" t="s">
        <v>52</v>
      </c>
      <c r="D82" s="4">
        <v>3</v>
      </c>
      <c r="E82" s="4">
        <v>6</v>
      </c>
      <c r="F82" s="4">
        <v>10</v>
      </c>
    </row>
    <row r="83" spans="1:6" ht="12.75" customHeight="1" x14ac:dyDescent="0.2">
      <c r="A83" s="177"/>
      <c r="B83" s="74" t="s">
        <v>150</v>
      </c>
      <c r="C83" s="40" t="s">
        <v>52</v>
      </c>
      <c r="D83" s="4">
        <v>15</v>
      </c>
      <c r="E83" s="4">
        <v>20</v>
      </c>
      <c r="F83" s="4">
        <v>25</v>
      </c>
    </row>
    <row r="84" spans="1:6" ht="12.75" customHeight="1" x14ac:dyDescent="0.2">
      <c r="A84" s="177"/>
      <c r="B84" s="74" t="s">
        <v>177</v>
      </c>
      <c r="C84" s="40" t="s">
        <v>50</v>
      </c>
      <c r="D84" s="4">
        <v>15</v>
      </c>
      <c r="E84" s="4">
        <v>20</v>
      </c>
      <c r="F84" s="4">
        <v>25</v>
      </c>
    </row>
    <row r="85" spans="1:6" ht="12.75" customHeight="1" x14ac:dyDescent="0.2">
      <c r="A85" s="177"/>
      <c r="B85" s="74" t="s">
        <v>163</v>
      </c>
      <c r="C85" s="40" t="s">
        <v>52</v>
      </c>
      <c r="D85" s="4">
        <v>15</v>
      </c>
      <c r="E85" s="4">
        <v>20</v>
      </c>
      <c r="F85" s="4">
        <v>25</v>
      </c>
    </row>
    <row r="86" spans="1:6" ht="12.75" customHeight="1" x14ac:dyDescent="0.2">
      <c r="A86" s="177"/>
      <c r="B86" s="74" t="s">
        <v>195</v>
      </c>
      <c r="C86" s="40" t="s">
        <v>52</v>
      </c>
      <c r="D86" s="4">
        <v>15</v>
      </c>
      <c r="E86" s="4">
        <v>20</v>
      </c>
      <c r="F86" s="4">
        <v>25</v>
      </c>
    </row>
    <row r="87" spans="1:6" ht="12.75" customHeight="1" x14ac:dyDescent="0.2">
      <c r="A87" s="177"/>
      <c r="B87" s="74" t="s">
        <v>164</v>
      </c>
      <c r="C87" s="40" t="s">
        <v>52</v>
      </c>
      <c r="D87" s="4">
        <v>80</v>
      </c>
      <c r="E87" s="4">
        <v>100</v>
      </c>
      <c r="F87" s="4">
        <v>110</v>
      </c>
    </row>
    <row r="88" spans="1:6" ht="12.75" customHeight="1" x14ac:dyDescent="0.2">
      <c r="A88" s="177"/>
      <c r="B88" s="79" t="s">
        <v>105</v>
      </c>
      <c r="C88" s="40" t="s">
        <v>50</v>
      </c>
      <c r="D88" s="4">
        <v>10</v>
      </c>
      <c r="E88" s="4">
        <v>15</v>
      </c>
      <c r="F88" s="4">
        <v>15</v>
      </c>
    </row>
    <row r="89" spans="1:6" ht="12.75" customHeight="1" x14ac:dyDescent="0.2">
      <c r="A89" s="177"/>
      <c r="B89" s="72" t="s">
        <v>152</v>
      </c>
      <c r="C89" s="29" t="s">
        <v>52</v>
      </c>
      <c r="D89" s="29">
        <v>0.1</v>
      </c>
      <c r="E89" s="29">
        <v>0.1</v>
      </c>
      <c r="F89" s="29">
        <v>0.1</v>
      </c>
    </row>
    <row r="90" spans="1:6" ht="12.75" customHeight="1" x14ac:dyDescent="0.2">
      <c r="A90" s="177"/>
      <c r="B90" s="72" t="s">
        <v>187</v>
      </c>
      <c r="C90" s="29" t="s">
        <v>52</v>
      </c>
      <c r="D90" s="29">
        <v>0.1</v>
      </c>
      <c r="E90" s="29">
        <v>0.1</v>
      </c>
      <c r="F90" s="29">
        <v>0.1</v>
      </c>
    </row>
    <row r="91" spans="1:6" ht="12.75" customHeight="1" x14ac:dyDescent="0.2">
      <c r="A91" s="177"/>
      <c r="B91" s="72" t="s">
        <v>167</v>
      </c>
      <c r="C91" s="29" t="s">
        <v>52</v>
      </c>
      <c r="D91" s="29">
        <v>0.1</v>
      </c>
      <c r="E91" s="29">
        <v>0.1</v>
      </c>
      <c r="F91" s="29">
        <v>0.1</v>
      </c>
    </row>
    <row r="92" spans="1:6" ht="12.75" customHeight="1" x14ac:dyDescent="0.2">
      <c r="A92" s="177"/>
      <c r="B92" s="72" t="s">
        <v>155</v>
      </c>
      <c r="C92" s="29" t="s">
        <v>52</v>
      </c>
      <c r="D92" s="29">
        <v>0.1</v>
      </c>
      <c r="E92" s="29">
        <v>0.1</v>
      </c>
      <c r="F92" s="29">
        <v>0.1</v>
      </c>
    </row>
    <row r="93" spans="1:6" ht="12.75" customHeight="1" x14ac:dyDescent="0.2">
      <c r="A93" s="177"/>
      <c r="B93" s="74" t="s">
        <v>173</v>
      </c>
      <c r="C93" s="40" t="s">
        <v>52</v>
      </c>
      <c r="D93" s="29">
        <v>0.25</v>
      </c>
      <c r="E93" s="29">
        <v>0.25</v>
      </c>
      <c r="F93" s="29">
        <v>0.25</v>
      </c>
    </row>
    <row r="94" spans="1:6" ht="12.75" customHeight="1" x14ac:dyDescent="0.2">
      <c r="A94" s="177"/>
      <c r="B94" s="74" t="s">
        <v>159</v>
      </c>
      <c r="C94" s="40" t="s">
        <v>52</v>
      </c>
      <c r="D94" s="75">
        <v>25</v>
      </c>
      <c r="E94" s="75">
        <v>30</v>
      </c>
      <c r="F94" s="75">
        <v>30</v>
      </c>
    </row>
    <row r="95" spans="1:6" ht="12.75" customHeight="1" x14ac:dyDescent="0.2">
      <c r="A95" s="177"/>
      <c r="B95" s="73" t="s">
        <v>180</v>
      </c>
      <c r="C95" s="40" t="s">
        <v>52</v>
      </c>
      <c r="D95" s="29">
        <v>120</v>
      </c>
      <c r="E95" s="29">
        <v>150</v>
      </c>
      <c r="F95" s="29">
        <v>200</v>
      </c>
    </row>
    <row r="96" spans="1:6" ht="12.75" customHeight="1" x14ac:dyDescent="0.2">
      <c r="A96" s="178"/>
      <c r="B96" s="78" t="s">
        <v>57</v>
      </c>
      <c r="C96" s="43"/>
      <c r="D96" s="84">
        <f t="shared" ref="D96:F96" si="4">SUM(D80:D95)</f>
        <v>363.65</v>
      </c>
      <c r="E96" s="84">
        <f t="shared" si="4"/>
        <v>466.65000000000009</v>
      </c>
      <c r="F96" s="84">
        <f t="shared" si="4"/>
        <v>560.65000000000009</v>
      </c>
    </row>
    <row r="97" spans="1:6" ht="12.75" customHeight="1" x14ac:dyDescent="0.2">
      <c r="A97" s="70" t="s">
        <v>196</v>
      </c>
      <c r="B97" s="71"/>
      <c r="C97" s="35"/>
      <c r="D97" s="24" t="s">
        <v>41</v>
      </c>
      <c r="E97" s="24" t="s">
        <v>59</v>
      </c>
      <c r="F97" s="24" t="s">
        <v>43</v>
      </c>
    </row>
    <row r="98" spans="1:6" ht="12.75" customHeight="1" x14ac:dyDescent="0.2">
      <c r="A98" s="70" t="s">
        <v>143</v>
      </c>
      <c r="B98" s="83" t="s">
        <v>45</v>
      </c>
      <c r="C98" s="35" t="s">
        <v>46</v>
      </c>
      <c r="D98" s="27" t="s">
        <v>47</v>
      </c>
      <c r="E98" s="27" t="s">
        <v>47</v>
      </c>
      <c r="F98" s="27" t="s">
        <v>47</v>
      </c>
    </row>
    <row r="99" spans="1:6" ht="12.75" customHeight="1" x14ac:dyDescent="0.2">
      <c r="A99" s="179" t="s">
        <v>197</v>
      </c>
      <c r="B99" s="74" t="s">
        <v>183</v>
      </c>
      <c r="C99" s="40" t="s">
        <v>52</v>
      </c>
      <c r="D99" s="75">
        <v>40</v>
      </c>
      <c r="E99" s="29">
        <v>50</v>
      </c>
      <c r="F99" s="29">
        <v>60</v>
      </c>
    </row>
    <row r="100" spans="1:6" ht="12.75" customHeight="1" x14ac:dyDescent="0.2">
      <c r="A100" s="177"/>
      <c r="B100" s="74" t="s">
        <v>198</v>
      </c>
      <c r="C100" s="29" t="s">
        <v>52</v>
      </c>
      <c r="D100" s="29">
        <v>20</v>
      </c>
      <c r="E100" s="29">
        <v>25</v>
      </c>
      <c r="F100" s="29">
        <v>30</v>
      </c>
    </row>
    <row r="101" spans="1:6" ht="12.75" customHeight="1" x14ac:dyDescent="0.2">
      <c r="A101" s="177"/>
      <c r="B101" s="79" t="s">
        <v>199</v>
      </c>
      <c r="C101" s="43" t="s">
        <v>52</v>
      </c>
      <c r="D101" s="75">
        <v>10</v>
      </c>
      <c r="E101" s="75">
        <v>15</v>
      </c>
      <c r="F101" s="75">
        <v>20</v>
      </c>
    </row>
    <row r="102" spans="1:6" ht="12.75" customHeight="1" x14ac:dyDescent="0.2">
      <c r="A102" s="177"/>
      <c r="B102" s="74" t="s">
        <v>200</v>
      </c>
      <c r="C102" s="29" t="s">
        <v>52</v>
      </c>
      <c r="D102" s="29">
        <v>40</v>
      </c>
      <c r="E102" s="29">
        <v>45</v>
      </c>
      <c r="F102" s="29">
        <v>50</v>
      </c>
    </row>
    <row r="103" spans="1:6" ht="12.75" customHeight="1" x14ac:dyDescent="0.2">
      <c r="A103" s="177"/>
      <c r="B103" s="74" t="s">
        <v>150</v>
      </c>
      <c r="C103" s="29" t="s">
        <v>52</v>
      </c>
      <c r="D103" s="29">
        <v>35</v>
      </c>
      <c r="E103" s="29">
        <v>40</v>
      </c>
      <c r="F103" s="29">
        <v>45</v>
      </c>
    </row>
    <row r="104" spans="1:6" ht="12.75" customHeight="1" x14ac:dyDescent="0.2">
      <c r="A104" s="177"/>
      <c r="B104" s="79" t="s">
        <v>146</v>
      </c>
      <c r="C104" s="29" t="s">
        <v>52</v>
      </c>
      <c r="D104" s="29">
        <v>40</v>
      </c>
      <c r="E104" s="29">
        <v>50</v>
      </c>
      <c r="F104" s="29">
        <v>60</v>
      </c>
    </row>
    <row r="105" spans="1:6" ht="12.75" customHeight="1" x14ac:dyDescent="0.2">
      <c r="A105" s="177"/>
      <c r="B105" s="72" t="s">
        <v>151</v>
      </c>
      <c r="C105" s="29" t="s">
        <v>52</v>
      </c>
      <c r="D105" s="29">
        <v>15</v>
      </c>
      <c r="E105" s="29">
        <v>20</v>
      </c>
      <c r="F105" s="29">
        <v>35</v>
      </c>
    </row>
    <row r="106" spans="1:6" ht="12.75" customHeight="1" x14ac:dyDescent="0.2">
      <c r="A106" s="177"/>
      <c r="B106" s="79" t="s">
        <v>105</v>
      </c>
      <c r="C106" s="29" t="s">
        <v>50</v>
      </c>
      <c r="D106" s="29">
        <v>5</v>
      </c>
      <c r="E106" s="29">
        <v>10</v>
      </c>
      <c r="F106" s="29">
        <v>10</v>
      </c>
    </row>
    <row r="107" spans="1:6" ht="12.75" customHeight="1" x14ac:dyDescent="0.2">
      <c r="A107" s="177"/>
      <c r="B107" s="74" t="s">
        <v>158</v>
      </c>
      <c r="C107" s="29" t="s">
        <v>52</v>
      </c>
      <c r="D107" s="29">
        <v>0.25</v>
      </c>
      <c r="E107" s="29">
        <v>0.25</v>
      </c>
      <c r="F107" s="29">
        <v>0.25</v>
      </c>
    </row>
    <row r="108" spans="1:6" ht="12.75" customHeight="1" x14ac:dyDescent="0.2">
      <c r="A108" s="177"/>
      <c r="B108" s="74" t="s">
        <v>201</v>
      </c>
      <c r="C108" s="29" t="s">
        <v>52</v>
      </c>
      <c r="D108" s="29">
        <v>100</v>
      </c>
      <c r="E108" s="29">
        <v>100</v>
      </c>
      <c r="F108" s="29">
        <v>100</v>
      </c>
    </row>
    <row r="109" spans="1:6" ht="12.75" customHeight="1" x14ac:dyDescent="0.2">
      <c r="A109" s="177"/>
      <c r="B109" s="74" t="s">
        <v>159</v>
      </c>
      <c r="C109" s="40" t="s">
        <v>52</v>
      </c>
      <c r="D109" s="75">
        <v>25</v>
      </c>
      <c r="E109" s="29">
        <v>30</v>
      </c>
      <c r="F109" s="29">
        <v>30</v>
      </c>
    </row>
    <row r="110" spans="1:6" ht="12.75" customHeight="1" x14ac:dyDescent="0.2">
      <c r="A110" s="178"/>
      <c r="B110" s="85" t="s">
        <v>57</v>
      </c>
      <c r="C110" s="29"/>
      <c r="D110" s="37">
        <f t="shared" ref="D110:F110" si="5">SUM(D99:D109)</f>
        <v>330.25</v>
      </c>
      <c r="E110" s="37">
        <f t="shared" si="5"/>
        <v>385.25</v>
      </c>
      <c r="F110" s="37">
        <f t="shared" si="5"/>
        <v>440.25</v>
      </c>
    </row>
    <row r="111" spans="1:6" ht="12.75" customHeight="1" x14ac:dyDescent="0.2">
      <c r="A111" s="70" t="s">
        <v>202</v>
      </c>
      <c r="B111" s="71"/>
      <c r="C111" s="35"/>
      <c r="D111" s="24" t="s">
        <v>41</v>
      </c>
      <c r="E111" s="24" t="s">
        <v>59</v>
      </c>
      <c r="F111" s="24" t="s">
        <v>43</v>
      </c>
    </row>
    <row r="112" spans="1:6" ht="12.75" customHeight="1" x14ac:dyDescent="0.2">
      <c r="A112" s="70" t="s">
        <v>143</v>
      </c>
      <c r="B112" s="83" t="s">
        <v>45</v>
      </c>
      <c r="C112" s="35" t="s">
        <v>46</v>
      </c>
      <c r="D112" s="27" t="s">
        <v>47</v>
      </c>
      <c r="E112" s="27" t="s">
        <v>47</v>
      </c>
      <c r="F112" s="27" t="s">
        <v>47</v>
      </c>
    </row>
    <row r="113" spans="1:6" ht="12.75" customHeight="1" x14ac:dyDescent="0.2">
      <c r="A113" s="179" t="s">
        <v>203</v>
      </c>
      <c r="B113" s="74" t="s">
        <v>183</v>
      </c>
      <c r="C113" s="40" t="s">
        <v>52</v>
      </c>
      <c r="D113" s="75">
        <v>60</v>
      </c>
      <c r="E113" s="75">
        <v>80</v>
      </c>
      <c r="F113" s="75">
        <v>100</v>
      </c>
    </row>
    <row r="114" spans="1:6" ht="12.75" customHeight="1" x14ac:dyDescent="0.2">
      <c r="A114" s="177"/>
      <c r="B114" s="72" t="s">
        <v>151</v>
      </c>
      <c r="C114" s="40" t="s">
        <v>52</v>
      </c>
      <c r="D114" s="75">
        <v>10</v>
      </c>
      <c r="E114" s="75">
        <v>15</v>
      </c>
      <c r="F114" s="75">
        <v>20</v>
      </c>
    </row>
    <row r="115" spans="1:6" ht="12.75" customHeight="1" x14ac:dyDescent="0.2">
      <c r="A115" s="177"/>
      <c r="B115" s="74" t="s">
        <v>147</v>
      </c>
      <c r="C115" s="40" t="s">
        <v>52</v>
      </c>
      <c r="D115" s="75">
        <v>20</v>
      </c>
      <c r="E115" s="75">
        <v>25</v>
      </c>
      <c r="F115" s="75">
        <v>25</v>
      </c>
    </row>
    <row r="116" spans="1:6" ht="12.75" customHeight="1" x14ac:dyDescent="0.2">
      <c r="A116" s="177"/>
      <c r="B116" s="79" t="s">
        <v>105</v>
      </c>
      <c r="C116" s="40" t="s">
        <v>50</v>
      </c>
      <c r="D116" s="75">
        <v>5</v>
      </c>
      <c r="E116" s="75">
        <v>10</v>
      </c>
      <c r="F116" s="75">
        <v>20</v>
      </c>
    </row>
    <row r="117" spans="1:6" ht="12.75" customHeight="1" x14ac:dyDescent="0.2">
      <c r="A117" s="177"/>
      <c r="B117" s="74" t="s">
        <v>164</v>
      </c>
      <c r="C117" s="40" t="s">
        <v>52</v>
      </c>
      <c r="D117" s="75">
        <v>80</v>
      </c>
      <c r="E117" s="75">
        <v>90</v>
      </c>
      <c r="F117" s="75">
        <v>100</v>
      </c>
    </row>
    <row r="118" spans="1:6" ht="12.75" customHeight="1" x14ac:dyDescent="0.2">
      <c r="A118" s="177"/>
      <c r="B118" s="79" t="s">
        <v>204</v>
      </c>
      <c r="C118" s="40" t="s">
        <v>52</v>
      </c>
      <c r="D118" s="29">
        <v>35</v>
      </c>
      <c r="E118" s="29">
        <v>45</v>
      </c>
      <c r="F118" s="29">
        <v>50</v>
      </c>
    </row>
    <row r="119" spans="1:6" ht="12.75" customHeight="1" x14ac:dyDescent="0.2">
      <c r="A119" s="177"/>
      <c r="B119" s="74" t="s">
        <v>198</v>
      </c>
      <c r="C119" s="40" t="s">
        <v>52</v>
      </c>
      <c r="D119" s="29">
        <v>30</v>
      </c>
      <c r="E119" s="29">
        <v>35</v>
      </c>
      <c r="F119" s="29">
        <v>40</v>
      </c>
    </row>
    <row r="120" spans="1:6" ht="12.75" customHeight="1" x14ac:dyDescent="0.2">
      <c r="A120" s="177"/>
      <c r="B120" s="79" t="s">
        <v>105</v>
      </c>
      <c r="C120" s="40" t="s">
        <v>50</v>
      </c>
      <c r="D120" s="29">
        <v>3</v>
      </c>
      <c r="E120" s="29">
        <v>5</v>
      </c>
      <c r="F120" s="29">
        <v>10</v>
      </c>
    </row>
    <row r="121" spans="1:6" ht="12.75" customHeight="1" x14ac:dyDescent="0.2">
      <c r="A121" s="177"/>
      <c r="B121" s="72" t="s">
        <v>169</v>
      </c>
      <c r="C121" s="29" t="s">
        <v>50</v>
      </c>
      <c r="D121" s="29">
        <v>0.1</v>
      </c>
      <c r="E121" s="29">
        <v>0.1</v>
      </c>
      <c r="F121" s="29">
        <v>0.1</v>
      </c>
    </row>
    <row r="122" spans="1:6" ht="12.75" customHeight="1" x14ac:dyDescent="0.2">
      <c r="A122" s="177"/>
      <c r="B122" s="72" t="s">
        <v>170</v>
      </c>
      <c r="C122" s="29" t="s">
        <v>50</v>
      </c>
      <c r="D122" s="29">
        <v>40</v>
      </c>
      <c r="E122" s="29">
        <v>50</v>
      </c>
      <c r="F122" s="29">
        <v>60</v>
      </c>
    </row>
    <row r="123" spans="1:6" ht="12.75" customHeight="1" x14ac:dyDescent="0.2">
      <c r="A123" s="177"/>
      <c r="B123" s="72" t="s">
        <v>171</v>
      </c>
      <c r="C123" s="29" t="s">
        <v>66</v>
      </c>
      <c r="D123" s="29">
        <v>5</v>
      </c>
      <c r="E123" s="29">
        <v>5</v>
      </c>
      <c r="F123" s="29">
        <v>5</v>
      </c>
    </row>
    <row r="124" spans="1:6" ht="12.75" customHeight="1" x14ac:dyDescent="0.2">
      <c r="A124" s="177"/>
      <c r="B124" s="72" t="s">
        <v>172</v>
      </c>
      <c r="C124" s="29" t="s">
        <v>66</v>
      </c>
      <c r="D124" s="29">
        <v>10</v>
      </c>
      <c r="E124" s="29">
        <v>10</v>
      </c>
      <c r="F124" s="29">
        <v>10</v>
      </c>
    </row>
    <row r="125" spans="1:6" ht="12.75" customHeight="1" x14ac:dyDescent="0.2">
      <c r="A125" s="177"/>
      <c r="B125" s="79" t="s">
        <v>205</v>
      </c>
      <c r="C125" s="40" t="s">
        <v>52</v>
      </c>
      <c r="D125" s="75">
        <v>0.2</v>
      </c>
      <c r="E125" s="29">
        <v>0.2</v>
      </c>
      <c r="F125" s="29">
        <v>0.2</v>
      </c>
    </row>
    <row r="126" spans="1:6" ht="12.75" customHeight="1" x14ac:dyDescent="0.2">
      <c r="A126" s="177"/>
      <c r="B126" s="79" t="s">
        <v>179</v>
      </c>
      <c r="C126" s="40" t="s">
        <v>52</v>
      </c>
      <c r="D126" s="29">
        <v>0.25</v>
      </c>
      <c r="E126" s="29">
        <v>0.25</v>
      </c>
      <c r="F126" s="29">
        <v>0.25</v>
      </c>
    </row>
    <row r="127" spans="1:6" ht="12.75" customHeight="1" x14ac:dyDescent="0.2">
      <c r="A127" s="177"/>
      <c r="B127" s="74" t="s">
        <v>159</v>
      </c>
      <c r="C127" s="40" t="s">
        <v>52</v>
      </c>
      <c r="D127" s="43">
        <v>25</v>
      </c>
      <c r="E127" s="43">
        <v>30</v>
      </c>
      <c r="F127" s="43">
        <v>30</v>
      </c>
    </row>
    <row r="128" spans="1:6" ht="12.75" customHeight="1" x14ac:dyDescent="0.2">
      <c r="A128" s="178"/>
      <c r="B128" s="78" t="s">
        <v>57</v>
      </c>
      <c r="C128" s="43"/>
      <c r="D128" s="84">
        <f t="shared" ref="D128:F128" si="6">SUM(D113:D127)</f>
        <v>323.55</v>
      </c>
      <c r="E128" s="84">
        <f t="shared" si="6"/>
        <v>400.55</v>
      </c>
      <c r="F128" s="84">
        <f t="shared" si="6"/>
        <v>470.55</v>
      </c>
    </row>
    <row r="129" spans="1:6" ht="12.75" customHeight="1" x14ac:dyDescent="0.2">
      <c r="A129" s="70" t="s">
        <v>206</v>
      </c>
      <c r="B129" s="71"/>
      <c r="C129" s="35"/>
      <c r="D129" s="24" t="s">
        <v>41</v>
      </c>
      <c r="E129" s="24" t="s">
        <v>59</v>
      </c>
      <c r="F129" s="24" t="s">
        <v>43</v>
      </c>
    </row>
    <row r="130" spans="1:6" ht="12.75" customHeight="1" x14ac:dyDescent="0.2">
      <c r="A130" s="70" t="s">
        <v>143</v>
      </c>
      <c r="B130" s="83" t="s">
        <v>45</v>
      </c>
      <c r="C130" s="35" t="s">
        <v>46</v>
      </c>
      <c r="D130" s="27" t="s">
        <v>47</v>
      </c>
      <c r="E130" s="27" t="s">
        <v>47</v>
      </c>
      <c r="F130" s="27" t="s">
        <v>47</v>
      </c>
    </row>
    <row r="131" spans="1:6" ht="12.75" customHeight="1" x14ac:dyDescent="0.2">
      <c r="A131" s="179" t="s">
        <v>207</v>
      </c>
      <c r="B131" s="74" t="s">
        <v>208</v>
      </c>
      <c r="C131" s="40" t="s">
        <v>103</v>
      </c>
      <c r="D131" s="29">
        <v>90</v>
      </c>
      <c r="E131" s="29">
        <v>120</v>
      </c>
      <c r="F131" s="29">
        <v>130</v>
      </c>
    </row>
    <row r="132" spans="1:6" ht="12.75" customHeight="1" x14ac:dyDescent="0.2">
      <c r="A132" s="177"/>
      <c r="B132" s="74" t="s">
        <v>209</v>
      </c>
      <c r="C132" s="40" t="s">
        <v>103</v>
      </c>
      <c r="D132" s="29">
        <v>20</v>
      </c>
      <c r="E132" s="29">
        <v>30</v>
      </c>
      <c r="F132" s="29">
        <v>35</v>
      </c>
    </row>
    <row r="133" spans="1:6" ht="12.75" customHeight="1" x14ac:dyDescent="0.2">
      <c r="A133" s="177"/>
      <c r="B133" s="74" t="s">
        <v>188</v>
      </c>
      <c r="C133" s="40" t="s">
        <v>103</v>
      </c>
      <c r="D133" s="29">
        <v>15</v>
      </c>
      <c r="E133" s="29">
        <v>20</v>
      </c>
      <c r="F133" s="29">
        <v>20</v>
      </c>
    </row>
    <row r="134" spans="1:6" ht="12.75" customHeight="1" x14ac:dyDescent="0.2">
      <c r="A134" s="177"/>
      <c r="B134" s="72" t="s">
        <v>151</v>
      </c>
      <c r="C134" s="40" t="s">
        <v>103</v>
      </c>
      <c r="D134" s="29">
        <v>50</v>
      </c>
      <c r="E134" s="29">
        <v>50</v>
      </c>
      <c r="F134" s="29">
        <v>50</v>
      </c>
    </row>
    <row r="135" spans="1:6" ht="12.75" customHeight="1" x14ac:dyDescent="0.2">
      <c r="A135" s="177"/>
      <c r="B135" s="79" t="s">
        <v>105</v>
      </c>
      <c r="C135" s="40" t="s">
        <v>101</v>
      </c>
      <c r="D135" s="29">
        <v>11</v>
      </c>
      <c r="E135" s="29">
        <v>15</v>
      </c>
      <c r="F135" s="29">
        <v>15</v>
      </c>
    </row>
    <row r="136" spans="1:6" ht="12.75" customHeight="1" x14ac:dyDescent="0.2">
      <c r="A136" s="177"/>
      <c r="B136" s="74" t="s">
        <v>210</v>
      </c>
      <c r="C136" s="40" t="s">
        <v>103</v>
      </c>
      <c r="D136" s="29">
        <v>20</v>
      </c>
      <c r="E136" s="29">
        <v>30</v>
      </c>
      <c r="F136" s="29">
        <v>40</v>
      </c>
    </row>
    <row r="137" spans="1:6" ht="12.75" customHeight="1" x14ac:dyDescent="0.2">
      <c r="A137" s="177"/>
      <c r="B137" s="74" t="s">
        <v>211</v>
      </c>
      <c r="C137" s="40" t="s">
        <v>103</v>
      </c>
      <c r="D137" s="29">
        <v>30</v>
      </c>
      <c r="E137" s="29">
        <v>35</v>
      </c>
      <c r="F137" s="29">
        <v>40</v>
      </c>
    </row>
    <row r="138" spans="1:6" ht="12.75" customHeight="1" x14ac:dyDescent="0.2">
      <c r="A138" s="177"/>
      <c r="B138" s="74" t="s">
        <v>212</v>
      </c>
      <c r="C138" s="40" t="s">
        <v>103</v>
      </c>
      <c r="D138" s="29">
        <v>40</v>
      </c>
      <c r="E138" s="29">
        <v>50</v>
      </c>
      <c r="F138" s="29">
        <v>55</v>
      </c>
    </row>
    <row r="139" spans="1:6" ht="12.75" customHeight="1" x14ac:dyDescent="0.2">
      <c r="A139" s="177"/>
      <c r="B139" s="79" t="s">
        <v>205</v>
      </c>
      <c r="C139" s="40" t="s">
        <v>103</v>
      </c>
      <c r="D139" s="29">
        <v>0.2</v>
      </c>
      <c r="E139" s="29">
        <v>0.3</v>
      </c>
      <c r="F139" s="29">
        <v>0.4</v>
      </c>
    </row>
    <row r="140" spans="1:6" ht="12.75" customHeight="1" x14ac:dyDescent="0.2">
      <c r="A140" s="177"/>
      <c r="B140" s="74" t="s">
        <v>213</v>
      </c>
      <c r="C140" s="40" t="s">
        <v>103</v>
      </c>
      <c r="D140" s="29">
        <v>0.1</v>
      </c>
      <c r="E140" s="29">
        <v>0.2</v>
      </c>
      <c r="F140" s="29">
        <v>0.2</v>
      </c>
    </row>
    <row r="141" spans="1:6" ht="12.75" customHeight="1" x14ac:dyDescent="0.2">
      <c r="A141" s="177"/>
      <c r="B141" s="74" t="s">
        <v>214</v>
      </c>
      <c r="C141" s="40" t="s">
        <v>103</v>
      </c>
      <c r="D141" s="29">
        <v>0.1</v>
      </c>
      <c r="E141" s="29">
        <v>0.1</v>
      </c>
      <c r="F141" s="29">
        <v>0.1</v>
      </c>
    </row>
    <row r="142" spans="1:6" ht="12.75" customHeight="1" x14ac:dyDescent="0.2">
      <c r="A142" s="177"/>
      <c r="B142" s="74" t="s">
        <v>215</v>
      </c>
      <c r="C142" s="40" t="s">
        <v>103</v>
      </c>
      <c r="D142" s="29">
        <v>0.25</v>
      </c>
      <c r="E142" s="29">
        <v>0.25</v>
      </c>
      <c r="F142" s="29">
        <v>0.25</v>
      </c>
    </row>
    <row r="143" spans="1:6" ht="12.75" customHeight="1" x14ac:dyDescent="0.2">
      <c r="A143" s="177"/>
      <c r="B143" s="73" t="s">
        <v>180</v>
      </c>
      <c r="C143" s="40" t="s">
        <v>103</v>
      </c>
      <c r="D143" s="29">
        <v>120</v>
      </c>
      <c r="E143" s="29">
        <v>150</v>
      </c>
      <c r="F143" s="29">
        <v>200</v>
      </c>
    </row>
    <row r="144" spans="1:6" ht="12.75" customHeight="1" x14ac:dyDescent="0.2">
      <c r="A144" s="86"/>
      <c r="B144" s="76" t="s">
        <v>57</v>
      </c>
      <c r="C144" s="29"/>
      <c r="D144" s="37">
        <f t="shared" ref="D144:F144" si="7">SUM(D131:D143)</f>
        <v>396.65000000000003</v>
      </c>
      <c r="E144" s="37">
        <f t="shared" si="7"/>
        <v>500.85</v>
      </c>
      <c r="F144" s="37">
        <f t="shared" si="7"/>
        <v>585.95000000000005</v>
      </c>
    </row>
    <row r="145" spans="1:6" ht="12.75" customHeight="1" x14ac:dyDescent="0.2">
      <c r="A145" s="70" t="s">
        <v>216</v>
      </c>
      <c r="B145" s="71"/>
      <c r="C145" s="35"/>
      <c r="D145" s="24" t="s">
        <v>41</v>
      </c>
      <c r="E145" s="24" t="s">
        <v>59</v>
      </c>
      <c r="F145" s="24" t="s">
        <v>43</v>
      </c>
    </row>
    <row r="146" spans="1:6" ht="12.75" customHeight="1" x14ac:dyDescent="0.2">
      <c r="A146" s="87" t="s">
        <v>143</v>
      </c>
      <c r="B146" s="88" t="s">
        <v>45</v>
      </c>
      <c r="C146" s="89" t="s">
        <v>46</v>
      </c>
      <c r="D146" s="90" t="s">
        <v>47</v>
      </c>
      <c r="E146" s="90" t="s">
        <v>47</v>
      </c>
      <c r="F146" s="90" t="s">
        <v>47</v>
      </c>
    </row>
    <row r="147" spans="1:6" ht="38.25" x14ac:dyDescent="0.2">
      <c r="A147" s="179" t="s">
        <v>217</v>
      </c>
      <c r="B147" s="79" t="s">
        <v>162</v>
      </c>
      <c r="C147" s="40" t="s">
        <v>52</v>
      </c>
      <c r="D147" s="43">
        <v>35</v>
      </c>
      <c r="E147" s="43">
        <v>45</v>
      </c>
      <c r="F147" s="43">
        <v>55</v>
      </c>
    </row>
    <row r="148" spans="1:6" ht="12.75" customHeight="1" x14ac:dyDescent="0.2">
      <c r="A148" s="177"/>
      <c r="B148" s="72" t="s">
        <v>148</v>
      </c>
      <c r="C148" s="40" t="s">
        <v>52</v>
      </c>
      <c r="D148" s="43">
        <v>10</v>
      </c>
      <c r="E148" s="43">
        <v>20</v>
      </c>
      <c r="F148" s="29">
        <v>20</v>
      </c>
    </row>
    <row r="149" spans="1:6" ht="12.75" customHeight="1" x14ac:dyDescent="0.2">
      <c r="A149" s="177"/>
      <c r="B149" s="74" t="s">
        <v>149</v>
      </c>
      <c r="C149" s="40" t="s">
        <v>52</v>
      </c>
      <c r="D149" s="43">
        <v>30</v>
      </c>
      <c r="E149" s="43">
        <v>35</v>
      </c>
      <c r="F149" s="29">
        <v>40</v>
      </c>
    </row>
    <row r="150" spans="1:6" ht="12.75" customHeight="1" x14ac:dyDescent="0.2">
      <c r="A150" s="177"/>
      <c r="B150" s="79" t="s">
        <v>105</v>
      </c>
      <c r="C150" s="40" t="s">
        <v>52</v>
      </c>
      <c r="D150" s="29">
        <v>7</v>
      </c>
      <c r="E150" s="29">
        <v>10</v>
      </c>
      <c r="F150" s="29">
        <v>20</v>
      </c>
    </row>
    <row r="151" spans="1:6" ht="12.75" customHeight="1" x14ac:dyDescent="0.2">
      <c r="A151" s="177"/>
      <c r="B151" s="73" t="s">
        <v>185</v>
      </c>
      <c r="C151" s="43" t="s">
        <v>52</v>
      </c>
      <c r="D151" s="29">
        <v>40</v>
      </c>
      <c r="E151" s="29">
        <v>50</v>
      </c>
      <c r="F151" s="29">
        <v>70</v>
      </c>
    </row>
    <row r="152" spans="1:6" ht="12.75" customHeight="1" x14ac:dyDescent="0.2">
      <c r="A152" s="177"/>
      <c r="B152" s="74" t="s">
        <v>177</v>
      </c>
      <c r="C152" s="40" t="s">
        <v>52</v>
      </c>
      <c r="D152" s="29">
        <v>30</v>
      </c>
      <c r="E152" s="29">
        <v>35</v>
      </c>
      <c r="F152" s="29">
        <v>40</v>
      </c>
    </row>
    <row r="153" spans="1:6" ht="12.75" customHeight="1" x14ac:dyDescent="0.2">
      <c r="A153" s="177"/>
      <c r="B153" s="74" t="s">
        <v>218</v>
      </c>
      <c r="C153" s="40" t="s">
        <v>52</v>
      </c>
      <c r="D153" s="29">
        <v>35</v>
      </c>
      <c r="E153" s="29">
        <v>40</v>
      </c>
      <c r="F153" s="29">
        <v>50</v>
      </c>
    </row>
    <row r="154" spans="1:6" ht="12.75" customHeight="1" x14ac:dyDescent="0.2">
      <c r="A154" s="177"/>
      <c r="B154" s="79" t="s">
        <v>173</v>
      </c>
      <c r="C154" s="40" t="s">
        <v>52</v>
      </c>
      <c r="D154" s="29">
        <v>0.25</v>
      </c>
      <c r="E154" s="29">
        <v>0.25</v>
      </c>
      <c r="F154" s="29">
        <v>0.25</v>
      </c>
    </row>
    <row r="155" spans="1:6" ht="12.75" customHeight="1" x14ac:dyDescent="0.2">
      <c r="A155" s="177"/>
      <c r="B155" s="72" t="s">
        <v>152</v>
      </c>
      <c r="C155" s="29" t="s">
        <v>52</v>
      </c>
      <c r="D155" s="29">
        <v>0.1</v>
      </c>
      <c r="E155" s="29">
        <v>0.1</v>
      </c>
      <c r="F155" s="29">
        <v>0.1</v>
      </c>
    </row>
    <row r="156" spans="1:6" ht="12.75" customHeight="1" x14ac:dyDescent="0.2">
      <c r="A156" s="177"/>
      <c r="B156" s="72" t="s">
        <v>187</v>
      </c>
      <c r="C156" s="29" t="s">
        <v>52</v>
      </c>
      <c r="D156" s="29">
        <v>0.1</v>
      </c>
      <c r="E156" s="29">
        <v>0.1</v>
      </c>
      <c r="F156" s="29">
        <v>0.1</v>
      </c>
    </row>
    <row r="157" spans="1:6" ht="12.75" customHeight="1" x14ac:dyDescent="0.2">
      <c r="A157" s="177"/>
      <c r="B157" s="72" t="s">
        <v>167</v>
      </c>
      <c r="C157" s="29" t="s">
        <v>52</v>
      </c>
      <c r="D157" s="29">
        <v>0.1</v>
      </c>
      <c r="E157" s="29">
        <v>0.1</v>
      </c>
      <c r="F157" s="29">
        <v>0.1</v>
      </c>
    </row>
    <row r="158" spans="1:6" ht="12.75" customHeight="1" x14ac:dyDescent="0.2">
      <c r="A158" s="177"/>
      <c r="B158" s="74" t="s">
        <v>188</v>
      </c>
      <c r="C158" s="40" t="s">
        <v>189</v>
      </c>
      <c r="D158" s="29">
        <v>10</v>
      </c>
      <c r="E158" s="29">
        <v>15</v>
      </c>
      <c r="F158" s="29">
        <v>15</v>
      </c>
    </row>
    <row r="159" spans="1:6" ht="12.75" customHeight="1" x14ac:dyDescent="0.2">
      <c r="A159" s="177"/>
      <c r="B159" s="74" t="s">
        <v>190</v>
      </c>
      <c r="C159" s="40" t="s">
        <v>189</v>
      </c>
      <c r="D159" s="29">
        <v>15</v>
      </c>
      <c r="E159" s="29">
        <v>20</v>
      </c>
      <c r="F159" s="29">
        <v>20</v>
      </c>
    </row>
    <row r="160" spans="1:6" ht="12.75" customHeight="1" x14ac:dyDescent="0.2">
      <c r="A160" s="177"/>
      <c r="B160" s="72" t="s">
        <v>155</v>
      </c>
      <c r="C160" s="29" t="s">
        <v>52</v>
      </c>
      <c r="D160" s="29">
        <v>0.1</v>
      </c>
      <c r="E160" s="29">
        <v>0.1</v>
      </c>
      <c r="F160" s="29">
        <v>0.1</v>
      </c>
    </row>
    <row r="161" spans="1:6" ht="12.75" customHeight="1" x14ac:dyDescent="0.2">
      <c r="A161" s="177"/>
      <c r="B161" s="79" t="s">
        <v>159</v>
      </c>
      <c r="C161" s="40" t="s">
        <v>52</v>
      </c>
      <c r="D161" s="91">
        <v>25</v>
      </c>
      <c r="E161" s="91">
        <v>30</v>
      </c>
      <c r="F161" s="91">
        <v>30</v>
      </c>
    </row>
    <row r="162" spans="1:6" ht="12.75" customHeight="1" x14ac:dyDescent="0.2">
      <c r="A162" s="178"/>
      <c r="B162" s="78" t="s">
        <v>57</v>
      </c>
      <c r="C162" s="43"/>
      <c r="D162" s="80">
        <f t="shared" ref="D162:F162" si="8">SUM(D147:D161)</f>
        <v>237.64999999999998</v>
      </c>
      <c r="E162" s="80">
        <f t="shared" si="8"/>
        <v>300.64999999999998</v>
      </c>
      <c r="F162" s="80">
        <f t="shared" si="8"/>
        <v>360.65000000000009</v>
      </c>
    </row>
    <row r="163" spans="1:6" ht="12.75" customHeight="1" x14ac:dyDescent="0.2">
      <c r="A163" s="70" t="s">
        <v>219</v>
      </c>
      <c r="B163" s="71"/>
      <c r="C163" s="35"/>
      <c r="D163" s="24" t="s">
        <v>41</v>
      </c>
      <c r="E163" s="24" t="s">
        <v>59</v>
      </c>
      <c r="F163" s="24" t="s">
        <v>43</v>
      </c>
    </row>
    <row r="164" spans="1:6" ht="12.75" customHeight="1" x14ac:dyDescent="0.2">
      <c r="A164" s="70" t="s">
        <v>143</v>
      </c>
      <c r="B164" s="71" t="s">
        <v>45</v>
      </c>
      <c r="C164" s="35" t="s">
        <v>46</v>
      </c>
      <c r="D164" s="27" t="s">
        <v>47</v>
      </c>
      <c r="E164" s="27" t="s">
        <v>47</v>
      </c>
      <c r="F164" s="27" t="s">
        <v>47</v>
      </c>
    </row>
    <row r="165" spans="1:6" ht="12.75" customHeight="1" x14ac:dyDescent="0.2">
      <c r="A165" s="180" t="s">
        <v>220</v>
      </c>
      <c r="B165" s="72" t="s">
        <v>221</v>
      </c>
      <c r="C165" s="29" t="s">
        <v>52</v>
      </c>
      <c r="D165" s="29">
        <v>50</v>
      </c>
      <c r="E165" s="29">
        <v>80</v>
      </c>
      <c r="F165" s="29">
        <v>90</v>
      </c>
    </row>
    <row r="166" spans="1:6" ht="12.75" customHeight="1" x14ac:dyDescent="0.2">
      <c r="A166" s="177"/>
      <c r="B166" s="79" t="s">
        <v>205</v>
      </c>
      <c r="C166" s="29" t="s">
        <v>52</v>
      </c>
      <c r="D166" s="75">
        <v>0.2</v>
      </c>
      <c r="E166" s="75">
        <v>0.2</v>
      </c>
      <c r="F166" s="75">
        <v>0.2</v>
      </c>
    </row>
    <row r="167" spans="1:6" ht="12.75" customHeight="1" x14ac:dyDescent="0.2">
      <c r="A167" s="177"/>
      <c r="B167" s="79" t="s">
        <v>105</v>
      </c>
      <c r="C167" s="29" t="s">
        <v>50</v>
      </c>
      <c r="D167" s="29">
        <v>3</v>
      </c>
      <c r="E167" s="29">
        <v>5</v>
      </c>
      <c r="F167" s="29">
        <v>10</v>
      </c>
    </row>
    <row r="168" spans="1:6" ht="12.75" customHeight="1" x14ac:dyDescent="0.2">
      <c r="A168" s="177"/>
      <c r="B168" s="72" t="s">
        <v>164</v>
      </c>
      <c r="C168" s="29" t="s">
        <v>52</v>
      </c>
      <c r="D168" s="75">
        <v>70</v>
      </c>
      <c r="E168" s="29">
        <v>100</v>
      </c>
      <c r="F168" s="29">
        <v>100</v>
      </c>
    </row>
    <row r="169" spans="1:6" ht="12.75" customHeight="1" x14ac:dyDescent="0.2">
      <c r="A169" s="177"/>
      <c r="B169" s="79" t="s">
        <v>222</v>
      </c>
      <c r="C169" s="29" t="s">
        <v>52</v>
      </c>
      <c r="D169" s="29">
        <v>30</v>
      </c>
      <c r="E169" s="29">
        <v>35</v>
      </c>
      <c r="F169" s="29">
        <v>40</v>
      </c>
    </row>
    <row r="170" spans="1:6" ht="12.75" customHeight="1" x14ac:dyDescent="0.2">
      <c r="A170" s="177"/>
      <c r="B170" s="72" t="s">
        <v>150</v>
      </c>
      <c r="C170" s="29" t="s">
        <v>52</v>
      </c>
      <c r="D170" s="29">
        <v>30</v>
      </c>
      <c r="E170" s="29">
        <v>35</v>
      </c>
      <c r="F170" s="29">
        <v>40</v>
      </c>
    </row>
    <row r="171" spans="1:6" ht="12.75" customHeight="1" x14ac:dyDescent="0.2">
      <c r="A171" s="177"/>
      <c r="B171" s="79" t="s">
        <v>105</v>
      </c>
      <c r="C171" s="29" t="s">
        <v>52</v>
      </c>
      <c r="D171" s="29">
        <v>5</v>
      </c>
      <c r="E171" s="29">
        <v>10</v>
      </c>
      <c r="F171" s="29">
        <v>15</v>
      </c>
    </row>
    <row r="172" spans="1:6" ht="12.75" customHeight="1" x14ac:dyDescent="0.2">
      <c r="A172" s="177"/>
      <c r="B172" s="72" t="s">
        <v>173</v>
      </c>
      <c r="C172" s="29" t="s">
        <v>52</v>
      </c>
      <c r="D172" s="29">
        <v>0.25</v>
      </c>
      <c r="E172" s="29">
        <v>0.25</v>
      </c>
      <c r="F172" s="29">
        <v>0.25</v>
      </c>
    </row>
    <row r="173" spans="1:6" ht="12.75" customHeight="1" x14ac:dyDescent="0.2">
      <c r="A173" s="177"/>
      <c r="B173" s="72" t="s">
        <v>223</v>
      </c>
      <c r="C173" s="29" t="s">
        <v>52</v>
      </c>
      <c r="D173" s="29">
        <v>100</v>
      </c>
      <c r="E173" s="29">
        <v>150</v>
      </c>
      <c r="F173" s="29">
        <v>200</v>
      </c>
    </row>
    <row r="174" spans="1:6" ht="12.75" customHeight="1" x14ac:dyDescent="0.2">
      <c r="A174" s="177"/>
      <c r="B174" s="74" t="s">
        <v>159</v>
      </c>
      <c r="C174" s="40" t="s">
        <v>52</v>
      </c>
      <c r="D174" s="43">
        <v>25</v>
      </c>
      <c r="E174" s="43">
        <v>30</v>
      </c>
      <c r="F174" s="43">
        <v>30</v>
      </c>
    </row>
    <row r="175" spans="1:6" ht="12.75" customHeight="1" x14ac:dyDescent="0.2">
      <c r="A175" s="178"/>
      <c r="B175" s="76" t="s">
        <v>57</v>
      </c>
      <c r="C175" s="29"/>
      <c r="D175" s="37">
        <f t="shared" ref="D175:F175" si="9">SUM(D165:D174)</f>
        <v>313.45</v>
      </c>
      <c r="E175" s="37">
        <f t="shared" si="9"/>
        <v>445.45</v>
      </c>
      <c r="F175" s="37">
        <f t="shared" si="9"/>
        <v>525.45000000000005</v>
      </c>
    </row>
    <row r="176" spans="1:6" ht="12.75" customHeight="1" x14ac:dyDescent="0.2">
      <c r="A176" s="70" t="s">
        <v>224</v>
      </c>
      <c r="B176" s="71"/>
      <c r="C176" s="35"/>
      <c r="D176" s="24" t="s">
        <v>41</v>
      </c>
      <c r="E176" s="24" t="s">
        <v>84</v>
      </c>
      <c r="F176" s="24" t="s">
        <v>43</v>
      </c>
    </row>
    <row r="177" spans="1:6" ht="12.75" customHeight="1" x14ac:dyDescent="0.2">
      <c r="A177" s="92" t="s">
        <v>225</v>
      </c>
      <c r="B177" s="71" t="s">
        <v>45</v>
      </c>
      <c r="C177" s="35" t="s">
        <v>46</v>
      </c>
      <c r="D177" s="27" t="s">
        <v>47</v>
      </c>
      <c r="E177" s="27" t="s">
        <v>47</v>
      </c>
      <c r="F177" s="27" t="s">
        <v>47</v>
      </c>
    </row>
    <row r="178" spans="1:6" ht="12.75" customHeight="1" x14ac:dyDescent="0.2">
      <c r="A178" s="180" t="s">
        <v>226</v>
      </c>
      <c r="B178" s="73" t="s">
        <v>185</v>
      </c>
      <c r="C178" s="29" t="s">
        <v>52</v>
      </c>
      <c r="D178" s="29">
        <v>60</v>
      </c>
      <c r="E178" s="29">
        <v>80</v>
      </c>
      <c r="F178" s="29">
        <v>100</v>
      </c>
    </row>
    <row r="179" spans="1:6" ht="12.75" customHeight="1" x14ac:dyDescent="0.2">
      <c r="A179" s="177"/>
      <c r="B179" s="72" t="s">
        <v>150</v>
      </c>
      <c r="C179" s="29" t="s">
        <v>52</v>
      </c>
      <c r="D179" s="29">
        <v>35</v>
      </c>
      <c r="E179" s="29">
        <v>40</v>
      </c>
      <c r="F179" s="29">
        <v>45</v>
      </c>
    </row>
    <row r="180" spans="1:6" ht="12.75" customHeight="1" x14ac:dyDescent="0.2">
      <c r="A180" s="177"/>
      <c r="B180" s="74" t="s">
        <v>198</v>
      </c>
      <c r="C180" s="29" t="s">
        <v>52</v>
      </c>
      <c r="D180" s="29">
        <v>20</v>
      </c>
      <c r="E180" s="29">
        <v>25</v>
      </c>
      <c r="F180" s="29">
        <v>30</v>
      </c>
    </row>
    <row r="181" spans="1:6" ht="12.75" customHeight="1" x14ac:dyDescent="0.2">
      <c r="A181" s="177"/>
      <c r="B181" s="79" t="s">
        <v>199</v>
      </c>
      <c r="C181" s="43" t="s">
        <v>52</v>
      </c>
      <c r="D181" s="75">
        <v>10</v>
      </c>
      <c r="E181" s="75">
        <v>15</v>
      </c>
      <c r="F181" s="75">
        <v>20</v>
      </c>
    </row>
    <row r="182" spans="1:6" ht="12.75" customHeight="1" x14ac:dyDescent="0.2">
      <c r="A182" s="177"/>
      <c r="B182" s="72" t="s">
        <v>148</v>
      </c>
      <c r="C182" s="29" t="s">
        <v>52</v>
      </c>
      <c r="D182" s="4">
        <v>10</v>
      </c>
      <c r="E182" s="4">
        <v>10</v>
      </c>
      <c r="F182" s="4">
        <v>10</v>
      </c>
    </row>
    <row r="183" spans="1:6" ht="12.75" customHeight="1" x14ac:dyDescent="0.2">
      <c r="A183" s="177"/>
      <c r="B183" s="79" t="s">
        <v>105</v>
      </c>
      <c r="C183" s="29" t="s">
        <v>50</v>
      </c>
      <c r="D183" s="29">
        <v>5</v>
      </c>
      <c r="E183" s="29">
        <v>10</v>
      </c>
      <c r="F183" s="29">
        <v>10</v>
      </c>
    </row>
    <row r="184" spans="1:6" ht="12.75" customHeight="1" x14ac:dyDescent="0.2">
      <c r="A184" s="177"/>
      <c r="B184" s="72" t="s">
        <v>227</v>
      </c>
      <c r="C184" s="29" t="s">
        <v>52</v>
      </c>
      <c r="D184" s="29">
        <v>5</v>
      </c>
      <c r="E184" s="29">
        <v>10</v>
      </c>
      <c r="F184" s="29">
        <v>15</v>
      </c>
    </row>
    <row r="185" spans="1:6" ht="12.75" customHeight="1" x14ac:dyDescent="0.2">
      <c r="A185" s="177"/>
      <c r="B185" s="72" t="s">
        <v>158</v>
      </c>
      <c r="C185" s="29" t="s">
        <v>52</v>
      </c>
      <c r="D185" s="29">
        <v>0.25</v>
      </c>
      <c r="E185" s="29">
        <v>0.31</v>
      </c>
      <c r="F185" s="29">
        <v>0.36</v>
      </c>
    </row>
    <row r="186" spans="1:6" ht="12.75" customHeight="1" x14ac:dyDescent="0.2">
      <c r="A186" s="177"/>
      <c r="B186" s="73" t="s">
        <v>180</v>
      </c>
      <c r="C186" s="29" t="s">
        <v>52</v>
      </c>
      <c r="D186" s="29">
        <v>120</v>
      </c>
      <c r="E186" s="29">
        <v>120</v>
      </c>
      <c r="F186" s="29">
        <v>120</v>
      </c>
    </row>
    <row r="187" spans="1:6" ht="12.75" customHeight="1" x14ac:dyDescent="0.2">
      <c r="A187" s="178"/>
      <c r="B187" s="76" t="s">
        <v>57</v>
      </c>
      <c r="C187" s="29"/>
      <c r="D187" s="37">
        <f t="shared" ref="D187:F187" si="10">SUM(D177:D186)</f>
        <v>265.25</v>
      </c>
      <c r="E187" s="37">
        <f t="shared" si="10"/>
        <v>310.31</v>
      </c>
      <c r="F187" s="37">
        <f t="shared" si="10"/>
        <v>350.36</v>
      </c>
    </row>
    <row r="188" spans="1:6" ht="12.75" customHeight="1" x14ac:dyDescent="0.2">
      <c r="A188" s="70" t="s">
        <v>228</v>
      </c>
      <c r="B188" s="71"/>
      <c r="C188" s="35"/>
      <c r="D188" s="27" t="s">
        <v>41</v>
      </c>
      <c r="E188" s="27" t="s">
        <v>84</v>
      </c>
      <c r="F188" s="27" t="s">
        <v>43</v>
      </c>
    </row>
    <row r="189" spans="1:6" ht="12.75" customHeight="1" x14ac:dyDescent="0.2">
      <c r="A189" s="92" t="s">
        <v>225</v>
      </c>
      <c r="B189" s="71" t="s">
        <v>45</v>
      </c>
      <c r="C189" s="35" t="s">
        <v>46</v>
      </c>
      <c r="D189" s="27" t="s">
        <v>47</v>
      </c>
      <c r="E189" s="27" t="s">
        <v>47</v>
      </c>
      <c r="F189" s="27" t="s">
        <v>47</v>
      </c>
    </row>
    <row r="190" spans="1:6" ht="12.75" customHeight="1" x14ac:dyDescent="0.2">
      <c r="A190" s="180" t="s">
        <v>229</v>
      </c>
      <c r="B190" s="93" t="s">
        <v>230</v>
      </c>
      <c r="C190" s="94" t="s">
        <v>52</v>
      </c>
      <c r="D190" s="82">
        <v>50</v>
      </c>
      <c r="E190" s="82">
        <v>55</v>
      </c>
      <c r="F190" s="82">
        <v>60</v>
      </c>
    </row>
    <row r="191" spans="1:6" ht="12.75" customHeight="1" x14ac:dyDescent="0.2">
      <c r="A191" s="177"/>
      <c r="B191" s="95" t="s">
        <v>231</v>
      </c>
      <c r="C191" s="96" t="s">
        <v>52</v>
      </c>
      <c r="D191" s="97">
        <v>100</v>
      </c>
      <c r="E191" s="97">
        <v>120</v>
      </c>
      <c r="F191" s="97">
        <v>140</v>
      </c>
    </row>
    <row r="192" spans="1:6" ht="12.75" customHeight="1" x14ac:dyDescent="0.2">
      <c r="A192" s="177"/>
      <c r="B192" s="72" t="s">
        <v>151</v>
      </c>
      <c r="C192" s="96" t="s">
        <v>52</v>
      </c>
      <c r="D192" s="97">
        <v>50</v>
      </c>
      <c r="E192" s="97">
        <v>50</v>
      </c>
      <c r="F192" s="97">
        <v>50</v>
      </c>
    </row>
    <row r="193" spans="1:6" ht="12.75" customHeight="1" x14ac:dyDescent="0.2">
      <c r="A193" s="177"/>
      <c r="B193" s="95" t="s">
        <v>149</v>
      </c>
      <c r="C193" s="96" t="s">
        <v>52</v>
      </c>
      <c r="D193" s="97">
        <v>20</v>
      </c>
      <c r="E193" s="97">
        <v>30</v>
      </c>
      <c r="F193" s="97">
        <v>40</v>
      </c>
    </row>
    <row r="194" spans="1:6" ht="12.75" customHeight="1" x14ac:dyDescent="0.2">
      <c r="A194" s="177"/>
      <c r="B194" s="95" t="s">
        <v>232</v>
      </c>
      <c r="C194" s="96" t="s">
        <v>52</v>
      </c>
      <c r="D194" s="97">
        <v>20</v>
      </c>
      <c r="E194" s="97">
        <v>30</v>
      </c>
      <c r="F194" s="97">
        <v>40</v>
      </c>
    </row>
    <row r="195" spans="1:6" ht="12.75" customHeight="1" x14ac:dyDescent="0.2">
      <c r="A195" s="177"/>
      <c r="B195" s="95" t="s">
        <v>178</v>
      </c>
      <c r="C195" s="96" t="s">
        <v>52</v>
      </c>
      <c r="D195" s="97">
        <v>0.1</v>
      </c>
      <c r="E195" s="97">
        <v>0.3</v>
      </c>
      <c r="F195" s="97">
        <v>0.3</v>
      </c>
    </row>
    <row r="196" spans="1:6" ht="12.75" customHeight="1" x14ac:dyDescent="0.2">
      <c r="A196" s="177"/>
      <c r="B196" s="95" t="s">
        <v>150</v>
      </c>
      <c r="C196" s="96" t="s">
        <v>52</v>
      </c>
      <c r="D196" s="97">
        <v>30</v>
      </c>
      <c r="E196" s="97">
        <v>40</v>
      </c>
      <c r="F196" s="97">
        <v>45</v>
      </c>
    </row>
    <row r="197" spans="1:6" ht="12.75" customHeight="1" x14ac:dyDescent="0.2">
      <c r="A197" s="177"/>
      <c r="B197" s="79" t="s">
        <v>105</v>
      </c>
      <c r="C197" s="96" t="s">
        <v>52</v>
      </c>
      <c r="D197" s="97">
        <v>3</v>
      </c>
      <c r="E197" s="97">
        <v>5</v>
      </c>
      <c r="F197" s="97">
        <v>7</v>
      </c>
    </row>
    <row r="198" spans="1:6" ht="12.75" customHeight="1" x14ac:dyDescent="0.2">
      <c r="A198" s="177"/>
      <c r="B198" s="95" t="s">
        <v>179</v>
      </c>
      <c r="C198" s="96" t="s">
        <v>52</v>
      </c>
      <c r="D198" s="97">
        <v>0.25</v>
      </c>
      <c r="E198" s="97">
        <v>0.31</v>
      </c>
      <c r="F198" s="97">
        <v>0.31</v>
      </c>
    </row>
    <row r="199" spans="1:6" ht="12.75" customHeight="1" x14ac:dyDescent="0.2">
      <c r="A199" s="177"/>
      <c r="B199" s="98" t="s">
        <v>201</v>
      </c>
      <c r="C199" s="96" t="s">
        <v>52</v>
      </c>
      <c r="D199" s="75">
        <v>120</v>
      </c>
      <c r="E199" s="75">
        <v>120</v>
      </c>
      <c r="F199" s="75">
        <v>120</v>
      </c>
    </row>
    <row r="200" spans="1:6" ht="12.75" customHeight="1" x14ac:dyDescent="0.2">
      <c r="A200" s="178"/>
      <c r="B200" s="99" t="s">
        <v>57</v>
      </c>
      <c r="C200" s="100"/>
      <c r="D200" s="101">
        <f t="shared" ref="D200:F200" si="11">SUM(D190:D199)</f>
        <v>393.35</v>
      </c>
      <c r="E200" s="101">
        <f t="shared" si="11"/>
        <v>450.61</v>
      </c>
      <c r="F200" s="101">
        <f t="shared" si="11"/>
        <v>502.61</v>
      </c>
    </row>
    <row r="201" spans="1:6" ht="12.75" customHeight="1" x14ac:dyDescent="0.2">
      <c r="A201" s="70" t="s">
        <v>31</v>
      </c>
      <c r="B201" s="71"/>
      <c r="C201" s="35"/>
      <c r="D201" s="27" t="s">
        <v>41</v>
      </c>
      <c r="E201" s="27" t="s">
        <v>84</v>
      </c>
      <c r="F201" s="27" t="s">
        <v>43</v>
      </c>
    </row>
    <row r="202" spans="1:6" ht="12.75" customHeight="1" x14ac:dyDescent="0.2">
      <c r="A202" s="92" t="s">
        <v>225</v>
      </c>
      <c r="B202" s="71" t="s">
        <v>45</v>
      </c>
      <c r="C202" s="35" t="s">
        <v>46</v>
      </c>
      <c r="D202" s="27" t="s">
        <v>47</v>
      </c>
      <c r="E202" s="27" t="s">
        <v>47</v>
      </c>
      <c r="F202" s="27" t="s">
        <v>47</v>
      </c>
    </row>
    <row r="203" spans="1:6" ht="12.75" customHeight="1" x14ac:dyDescent="0.2">
      <c r="A203" s="180" t="s">
        <v>233</v>
      </c>
      <c r="B203" s="72" t="s">
        <v>234</v>
      </c>
      <c r="C203" s="29" t="s">
        <v>52</v>
      </c>
      <c r="D203" s="75">
        <v>50</v>
      </c>
      <c r="E203" s="75">
        <v>80</v>
      </c>
      <c r="F203" s="75">
        <v>90</v>
      </c>
    </row>
    <row r="204" spans="1:6" ht="12.75" customHeight="1" x14ac:dyDescent="0.2">
      <c r="A204" s="177"/>
      <c r="B204" s="72" t="s">
        <v>151</v>
      </c>
      <c r="C204" s="29" t="s">
        <v>52</v>
      </c>
      <c r="D204" s="29">
        <v>7</v>
      </c>
      <c r="E204" s="29">
        <v>15</v>
      </c>
      <c r="F204" s="29">
        <v>25</v>
      </c>
    </row>
    <row r="205" spans="1:6" ht="12.75" customHeight="1" x14ac:dyDescent="0.2">
      <c r="A205" s="177"/>
      <c r="B205" s="72" t="s">
        <v>147</v>
      </c>
      <c r="C205" s="29" t="s">
        <v>52</v>
      </c>
      <c r="D205" s="29">
        <v>20</v>
      </c>
      <c r="E205" s="29">
        <v>30</v>
      </c>
      <c r="F205" s="29">
        <v>45</v>
      </c>
    </row>
    <row r="206" spans="1:6" ht="12.75" customHeight="1" x14ac:dyDescent="0.2">
      <c r="A206" s="177"/>
      <c r="B206" s="79" t="s">
        <v>105</v>
      </c>
      <c r="C206" s="29" t="s">
        <v>50</v>
      </c>
      <c r="D206" s="29">
        <v>5</v>
      </c>
      <c r="E206" s="29">
        <v>10</v>
      </c>
      <c r="F206" s="29">
        <v>15</v>
      </c>
    </row>
    <row r="207" spans="1:6" ht="12.75" customHeight="1" x14ac:dyDescent="0.2">
      <c r="A207" s="177"/>
      <c r="B207" s="79" t="s">
        <v>205</v>
      </c>
      <c r="C207" s="29" t="s">
        <v>52</v>
      </c>
      <c r="D207" s="29">
        <v>0.1</v>
      </c>
      <c r="E207" s="29">
        <v>0.2</v>
      </c>
      <c r="F207" s="29">
        <v>0.2</v>
      </c>
    </row>
    <row r="208" spans="1:6" ht="12.75" customHeight="1" x14ac:dyDescent="0.2">
      <c r="A208" s="177"/>
      <c r="B208" s="72" t="s">
        <v>164</v>
      </c>
      <c r="C208" s="29" t="s">
        <v>52</v>
      </c>
      <c r="D208" s="29">
        <v>50</v>
      </c>
      <c r="E208" s="29">
        <v>60</v>
      </c>
      <c r="F208" s="29">
        <v>70</v>
      </c>
    </row>
    <row r="209" spans="1:6" ht="12.75" customHeight="1" x14ac:dyDescent="0.2">
      <c r="A209" s="177"/>
      <c r="B209" s="72" t="s">
        <v>235</v>
      </c>
      <c r="C209" s="29" t="s">
        <v>52</v>
      </c>
      <c r="D209" s="29">
        <v>50</v>
      </c>
      <c r="E209" s="29">
        <v>60</v>
      </c>
      <c r="F209" s="29">
        <v>70</v>
      </c>
    </row>
    <row r="210" spans="1:6" ht="12.75" customHeight="1" x14ac:dyDescent="0.2">
      <c r="A210" s="177"/>
      <c r="B210" s="72" t="s">
        <v>236</v>
      </c>
      <c r="C210" s="29" t="s">
        <v>52</v>
      </c>
      <c r="D210" s="29">
        <v>5</v>
      </c>
      <c r="E210" s="29">
        <v>10</v>
      </c>
      <c r="F210" s="29">
        <v>15</v>
      </c>
    </row>
    <row r="211" spans="1:6" ht="12.75" customHeight="1" x14ac:dyDescent="0.2">
      <c r="A211" s="177"/>
      <c r="B211" s="72" t="s">
        <v>237</v>
      </c>
      <c r="C211" s="29" t="s">
        <v>52</v>
      </c>
      <c r="D211" s="29">
        <v>0.1</v>
      </c>
      <c r="E211" s="29">
        <v>0.13</v>
      </c>
      <c r="F211" s="29">
        <v>0.15</v>
      </c>
    </row>
    <row r="212" spans="1:6" ht="12.75" customHeight="1" x14ac:dyDescent="0.2">
      <c r="A212" s="177"/>
      <c r="B212" s="72" t="s">
        <v>215</v>
      </c>
      <c r="C212" s="29" t="s">
        <v>52</v>
      </c>
      <c r="D212" s="29">
        <v>0.1</v>
      </c>
      <c r="E212" s="29">
        <v>0.2</v>
      </c>
      <c r="F212" s="29">
        <v>0.25</v>
      </c>
    </row>
    <row r="213" spans="1:6" ht="12.75" customHeight="1" x14ac:dyDescent="0.2">
      <c r="A213" s="177"/>
      <c r="B213" s="73" t="s">
        <v>180</v>
      </c>
      <c r="C213" s="29" t="s">
        <v>52</v>
      </c>
      <c r="D213" s="29">
        <v>120</v>
      </c>
      <c r="E213" s="29">
        <v>120</v>
      </c>
      <c r="F213" s="29">
        <v>120</v>
      </c>
    </row>
    <row r="214" spans="1:6" ht="12.75" customHeight="1" x14ac:dyDescent="0.2">
      <c r="A214" s="178"/>
      <c r="B214" s="76" t="s">
        <v>57</v>
      </c>
      <c r="C214" s="29"/>
      <c r="D214" s="37">
        <f t="shared" ref="D214:F214" si="12">SUM(D202:D213)</f>
        <v>307.29999999999995</v>
      </c>
      <c r="E214" s="37">
        <f t="shared" si="12"/>
        <v>385.53</v>
      </c>
      <c r="F214" s="37">
        <f t="shared" si="12"/>
        <v>450.59999999999997</v>
      </c>
    </row>
    <row r="215" spans="1:6" ht="12.75" customHeight="1" x14ac:dyDescent="0.2">
      <c r="A215" s="102" t="s">
        <v>32</v>
      </c>
      <c r="B215" s="103"/>
      <c r="C215" s="103"/>
      <c r="D215" s="27" t="s">
        <v>41</v>
      </c>
      <c r="E215" s="27" t="s">
        <v>59</v>
      </c>
      <c r="F215" s="27" t="s">
        <v>43</v>
      </c>
    </row>
    <row r="216" spans="1:6" ht="12.75" customHeight="1" x14ac:dyDescent="0.2">
      <c r="A216" s="26" t="s">
        <v>143</v>
      </c>
      <c r="B216" s="24" t="s">
        <v>45</v>
      </c>
      <c r="C216" s="27" t="s">
        <v>46</v>
      </c>
      <c r="D216" s="27" t="s">
        <v>47</v>
      </c>
      <c r="E216" s="27" t="s">
        <v>47</v>
      </c>
      <c r="F216" s="27" t="s">
        <v>47</v>
      </c>
    </row>
    <row r="217" spans="1:6" ht="12.75" customHeight="1" x14ac:dyDescent="0.2">
      <c r="A217" s="181" t="s">
        <v>238</v>
      </c>
      <c r="B217" s="28" t="s">
        <v>145</v>
      </c>
      <c r="C217" s="29" t="s">
        <v>52</v>
      </c>
      <c r="D217" s="29">
        <v>25</v>
      </c>
      <c r="E217" s="29">
        <v>35</v>
      </c>
      <c r="F217" s="29">
        <v>45</v>
      </c>
    </row>
    <row r="218" spans="1:6" ht="12.75" customHeight="1" x14ac:dyDescent="0.2">
      <c r="A218" s="149"/>
      <c r="B218" s="28" t="s">
        <v>146</v>
      </c>
      <c r="C218" s="29" t="s">
        <v>52</v>
      </c>
      <c r="D218" s="29">
        <v>25</v>
      </c>
      <c r="E218" s="29">
        <v>35</v>
      </c>
      <c r="F218" s="29">
        <v>45</v>
      </c>
    </row>
    <row r="219" spans="1:6" ht="12.75" customHeight="1" x14ac:dyDescent="0.2">
      <c r="A219" s="149"/>
      <c r="B219" s="72" t="s">
        <v>148</v>
      </c>
      <c r="C219" s="29" t="s">
        <v>52</v>
      </c>
      <c r="D219" s="29">
        <v>8</v>
      </c>
      <c r="E219" s="104">
        <v>10</v>
      </c>
      <c r="F219" s="104">
        <v>10</v>
      </c>
    </row>
    <row r="220" spans="1:6" ht="12.75" customHeight="1" x14ac:dyDescent="0.2">
      <c r="A220" s="149"/>
      <c r="B220" s="28" t="s">
        <v>149</v>
      </c>
      <c r="C220" s="29" t="s">
        <v>52</v>
      </c>
      <c r="D220" s="29">
        <v>15</v>
      </c>
      <c r="E220" s="29">
        <v>20</v>
      </c>
      <c r="F220" s="29">
        <v>30</v>
      </c>
    </row>
    <row r="221" spans="1:6" ht="12.75" customHeight="1" x14ac:dyDescent="0.2">
      <c r="A221" s="149"/>
      <c r="B221" s="28" t="s">
        <v>150</v>
      </c>
      <c r="C221" s="29" t="s">
        <v>52</v>
      </c>
      <c r="D221" s="29">
        <v>20</v>
      </c>
      <c r="E221" s="29">
        <v>25</v>
      </c>
      <c r="F221" s="29">
        <v>40</v>
      </c>
    </row>
    <row r="222" spans="1:6" ht="12.75" customHeight="1" x14ac:dyDescent="0.2">
      <c r="A222" s="149"/>
      <c r="B222" s="79" t="s">
        <v>205</v>
      </c>
      <c r="C222" s="29" t="s">
        <v>52</v>
      </c>
      <c r="D222" s="29">
        <v>0.1</v>
      </c>
      <c r="E222" s="29">
        <v>0.3</v>
      </c>
      <c r="F222" s="29">
        <v>0.3</v>
      </c>
    </row>
    <row r="223" spans="1:6" ht="12.75" customHeight="1" x14ac:dyDescent="0.2">
      <c r="A223" s="149"/>
      <c r="B223" s="28" t="s">
        <v>239</v>
      </c>
      <c r="C223" s="29" t="s">
        <v>52</v>
      </c>
      <c r="D223" s="29">
        <v>30</v>
      </c>
      <c r="E223" s="29">
        <v>35</v>
      </c>
      <c r="F223" s="29">
        <v>40</v>
      </c>
    </row>
    <row r="224" spans="1:6" ht="12.75" customHeight="1" x14ac:dyDescent="0.2">
      <c r="A224" s="149"/>
      <c r="B224" s="79" t="s">
        <v>105</v>
      </c>
      <c r="C224" s="29" t="s">
        <v>50</v>
      </c>
      <c r="D224" s="29">
        <v>10</v>
      </c>
      <c r="E224" s="29">
        <v>15</v>
      </c>
      <c r="F224" s="29">
        <v>25</v>
      </c>
    </row>
    <row r="225" spans="1:6" ht="12.75" customHeight="1" x14ac:dyDescent="0.2">
      <c r="A225" s="149"/>
      <c r="B225" s="28" t="s">
        <v>158</v>
      </c>
      <c r="C225" s="29" t="s">
        <v>52</v>
      </c>
      <c r="D225" s="29">
        <v>0.1</v>
      </c>
      <c r="E225" s="29">
        <v>0.15</v>
      </c>
      <c r="F225" s="29">
        <v>0.25</v>
      </c>
    </row>
    <row r="226" spans="1:6" ht="12.75" customHeight="1" x14ac:dyDescent="0.2">
      <c r="A226" s="149"/>
      <c r="B226" s="73" t="s">
        <v>180</v>
      </c>
      <c r="C226" s="29" t="s">
        <v>52</v>
      </c>
      <c r="D226" s="75">
        <v>120</v>
      </c>
      <c r="E226" s="75">
        <v>120</v>
      </c>
      <c r="F226" s="75">
        <v>120</v>
      </c>
    </row>
    <row r="227" spans="1:6" ht="12.75" customHeight="1" x14ac:dyDescent="0.2">
      <c r="A227" s="149"/>
      <c r="B227" s="105" t="s">
        <v>159</v>
      </c>
      <c r="C227" s="69" t="s">
        <v>52</v>
      </c>
      <c r="D227" s="5">
        <v>30</v>
      </c>
      <c r="E227" s="4">
        <v>30</v>
      </c>
      <c r="F227" s="4">
        <v>30</v>
      </c>
    </row>
    <row r="228" spans="1:6" ht="12.75" customHeight="1" x14ac:dyDescent="0.2">
      <c r="A228" s="150"/>
      <c r="B228" s="32" t="s">
        <v>57</v>
      </c>
      <c r="C228" s="29"/>
      <c r="D228" s="37">
        <f t="shared" ref="D228:F228" si="13">SUM(D217:D227)</f>
        <v>283.2</v>
      </c>
      <c r="E228" s="37">
        <f t="shared" si="13"/>
        <v>325.45000000000005</v>
      </c>
      <c r="F228" s="37">
        <f t="shared" si="13"/>
        <v>385.55</v>
      </c>
    </row>
    <row r="229" spans="1:6" ht="12.75" customHeight="1" x14ac:dyDescent="0.2">
      <c r="A229" s="105"/>
      <c r="B229" s="105"/>
      <c r="C229" s="105"/>
      <c r="D229" s="105"/>
      <c r="E229" s="105"/>
      <c r="F229" s="105"/>
    </row>
    <row r="230" spans="1:6" ht="12.75" customHeight="1" x14ac:dyDescent="0.2">
      <c r="A230" s="26" t="s">
        <v>240</v>
      </c>
      <c r="B230" s="103"/>
      <c r="C230" s="103"/>
      <c r="D230" s="27" t="s">
        <v>41</v>
      </c>
      <c r="E230" s="27" t="s">
        <v>59</v>
      </c>
      <c r="F230" s="27" t="s">
        <v>43</v>
      </c>
    </row>
    <row r="231" spans="1:6" ht="12.75" customHeight="1" x14ac:dyDescent="0.2">
      <c r="A231" s="26" t="s">
        <v>143</v>
      </c>
      <c r="B231" s="24" t="s">
        <v>45</v>
      </c>
      <c r="C231" s="27" t="s">
        <v>46</v>
      </c>
      <c r="D231" s="27" t="s">
        <v>47</v>
      </c>
      <c r="E231" s="27" t="s">
        <v>47</v>
      </c>
      <c r="F231" s="27" t="s">
        <v>47</v>
      </c>
    </row>
    <row r="232" spans="1:6" ht="12.75" customHeight="1" x14ac:dyDescent="0.2">
      <c r="A232" s="148" t="s">
        <v>133</v>
      </c>
      <c r="B232" s="105" t="s">
        <v>183</v>
      </c>
      <c r="C232" s="69" t="s">
        <v>52</v>
      </c>
      <c r="D232" s="5">
        <v>40</v>
      </c>
      <c r="E232" s="4">
        <v>50</v>
      </c>
      <c r="F232" s="4">
        <v>60</v>
      </c>
    </row>
    <row r="233" spans="1:6" ht="12.75" customHeight="1" x14ac:dyDescent="0.2">
      <c r="A233" s="149"/>
      <c r="B233" s="105" t="s">
        <v>241</v>
      </c>
      <c r="C233" s="29" t="s">
        <v>52</v>
      </c>
      <c r="D233" s="29">
        <v>20</v>
      </c>
      <c r="E233" s="29">
        <v>25</v>
      </c>
      <c r="F233" s="29">
        <v>30</v>
      </c>
    </row>
    <row r="234" spans="1:6" ht="12.75" customHeight="1" x14ac:dyDescent="0.2">
      <c r="A234" s="149"/>
      <c r="B234" s="105" t="s">
        <v>157</v>
      </c>
      <c r="C234" s="29" t="s">
        <v>52</v>
      </c>
      <c r="D234" s="29">
        <v>10</v>
      </c>
      <c r="E234" s="29">
        <v>15</v>
      </c>
      <c r="F234" s="29">
        <v>15</v>
      </c>
    </row>
    <row r="235" spans="1:6" ht="12.75" customHeight="1" x14ac:dyDescent="0.2">
      <c r="A235" s="149"/>
      <c r="B235" s="93" t="s">
        <v>149</v>
      </c>
      <c r="C235" s="29" t="s">
        <v>66</v>
      </c>
      <c r="D235" s="29">
        <v>10</v>
      </c>
      <c r="E235" s="29">
        <v>15</v>
      </c>
      <c r="F235" s="29">
        <v>15</v>
      </c>
    </row>
    <row r="236" spans="1:6" ht="12.75" customHeight="1" x14ac:dyDescent="0.2">
      <c r="A236" s="149"/>
      <c r="B236" s="93" t="s">
        <v>242</v>
      </c>
      <c r="C236" s="29" t="s">
        <v>66</v>
      </c>
      <c r="D236" s="29">
        <v>10</v>
      </c>
      <c r="E236" s="29">
        <v>15</v>
      </c>
      <c r="F236" s="29">
        <v>15</v>
      </c>
    </row>
    <row r="237" spans="1:6" ht="12.75" customHeight="1" x14ac:dyDescent="0.2">
      <c r="A237" s="149"/>
      <c r="B237" s="93" t="s">
        <v>243</v>
      </c>
      <c r="C237" s="29" t="s">
        <v>52</v>
      </c>
      <c r="D237" s="29">
        <v>40</v>
      </c>
      <c r="E237" s="29">
        <v>50</v>
      </c>
      <c r="F237" s="29">
        <v>60</v>
      </c>
    </row>
    <row r="238" spans="1:6" ht="12.75" customHeight="1" x14ac:dyDescent="0.2">
      <c r="A238" s="149"/>
      <c r="B238" s="79" t="s">
        <v>105</v>
      </c>
      <c r="C238" s="29" t="s">
        <v>50</v>
      </c>
      <c r="D238" s="29">
        <v>5</v>
      </c>
      <c r="E238" s="29">
        <v>10</v>
      </c>
      <c r="F238" s="29">
        <v>15</v>
      </c>
    </row>
    <row r="239" spans="1:6" ht="12.75" customHeight="1" x14ac:dyDescent="0.2">
      <c r="A239" s="149"/>
      <c r="B239" s="105" t="s">
        <v>154</v>
      </c>
      <c r="C239" s="29" t="s">
        <v>66</v>
      </c>
      <c r="D239" s="29">
        <v>0.3</v>
      </c>
      <c r="E239" s="29">
        <v>0.3</v>
      </c>
      <c r="F239" s="29">
        <v>0.3</v>
      </c>
    </row>
    <row r="240" spans="1:6" ht="12.75" customHeight="1" x14ac:dyDescent="0.2">
      <c r="A240" s="149"/>
      <c r="B240" s="105" t="s">
        <v>227</v>
      </c>
      <c r="C240" s="29" t="s">
        <v>66</v>
      </c>
      <c r="D240" s="29">
        <v>5</v>
      </c>
      <c r="E240" s="29">
        <v>5</v>
      </c>
      <c r="F240" s="29">
        <v>5</v>
      </c>
    </row>
    <row r="241" spans="1:6" ht="12.75" customHeight="1" x14ac:dyDescent="0.2">
      <c r="A241" s="149"/>
      <c r="B241" s="105" t="s">
        <v>158</v>
      </c>
      <c r="C241" s="29" t="s">
        <v>52</v>
      </c>
      <c r="D241" s="29">
        <v>0.25</v>
      </c>
      <c r="E241" s="29">
        <v>0.25</v>
      </c>
      <c r="F241" s="29">
        <v>0.25</v>
      </c>
    </row>
    <row r="242" spans="1:6" ht="12.75" customHeight="1" x14ac:dyDescent="0.2">
      <c r="A242" s="149"/>
      <c r="B242" s="73" t="s">
        <v>180</v>
      </c>
      <c r="C242" s="29" t="s">
        <v>52</v>
      </c>
      <c r="D242" s="75">
        <v>100</v>
      </c>
      <c r="E242" s="75">
        <v>100</v>
      </c>
      <c r="F242" s="75">
        <v>100</v>
      </c>
    </row>
    <row r="243" spans="1:6" ht="12.75" customHeight="1" x14ac:dyDescent="0.2">
      <c r="A243" s="149"/>
      <c r="B243" s="74" t="s">
        <v>188</v>
      </c>
      <c r="C243" s="69" t="s">
        <v>244</v>
      </c>
      <c r="D243" s="29">
        <v>7</v>
      </c>
      <c r="E243" s="29">
        <v>10</v>
      </c>
      <c r="F243" s="29">
        <v>10</v>
      </c>
    </row>
    <row r="244" spans="1:6" ht="12.75" customHeight="1" x14ac:dyDescent="0.2">
      <c r="A244" s="149"/>
      <c r="B244" s="105" t="s">
        <v>159</v>
      </c>
      <c r="C244" s="69" t="s">
        <v>52</v>
      </c>
      <c r="D244" s="5">
        <v>30</v>
      </c>
      <c r="E244" s="4">
        <v>30</v>
      </c>
      <c r="F244" s="4">
        <v>30</v>
      </c>
    </row>
    <row r="245" spans="1:6" ht="12.75" customHeight="1" x14ac:dyDescent="0.2">
      <c r="A245" s="150"/>
      <c r="B245" s="106" t="s">
        <v>57</v>
      </c>
      <c r="C245" s="29"/>
      <c r="D245" s="37">
        <f t="shared" ref="D245:F245" si="14">SUM(D232:D244)</f>
        <v>277.55</v>
      </c>
      <c r="E245" s="37">
        <f t="shared" si="14"/>
        <v>325.55</v>
      </c>
      <c r="F245" s="37">
        <f t="shared" si="14"/>
        <v>355.55</v>
      </c>
    </row>
    <row r="246" spans="1:6" ht="12.75" customHeight="1" x14ac:dyDescent="0.2">
      <c r="A246" s="58"/>
      <c r="B246" s="58"/>
      <c r="C246" s="58"/>
      <c r="D246" s="58"/>
      <c r="E246" s="58"/>
      <c r="F246" s="58"/>
    </row>
    <row r="247" spans="1:6" ht="12.75" customHeight="1" x14ac:dyDescent="0.2">
      <c r="B247" s="107"/>
      <c r="C247" s="108"/>
    </row>
    <row r="248" spans="1:6" ht="12.75" customHeight="1" x14ac:dyDescent="0.2">
      <c r="B248" s="107"/>
      <c r="C248" s="108"/>
    </row>
    <row r="249" spans="1:6" ht="12.75" customHeight="1" x14ac:dyDescent="0.2">
      <c r="B249" s="107"/>
      <c r="C249" s="108"/>
    </row>
    <row r="250" spans="1:6" ht="12.75" customHeight="1" x14ac:dyDescent="0.2">
      <c r="B250" s="107"/>
      <c r="C250" s="108"/>
    </row>
    <row r="251" spans="1:6" ht="12.75" customHeight="1" x14ac:dyDescent="0.2">
      <c r="B251" s="107"/>
      <c r="C251" s="108"/>
    </row>
    <row r="252" spans="1:6" ht="12.75" customHeight="1" x14ac:dyDescent="0.2">
      <c r="B252" s="107"/>
      <c r="C252" s="108"/>
    </row>
    <row r="253" spans="1:6" ht="12.75" customHeight="1" x14ac:dyDescent="0.2">
      <c r="B253" s="107"/>
      <c r="C253" s="108"/>
    </row>
    <row r="254" spans="1:6" ht="12.75" customHeight="1" x14ac:dyDescent="0.2">
      <c r="B254" s="107"/>
      <c r="C254" s="108"/>
    </row>
    <row r="255" spans="1:6" ht="12.75" customHeight="1" x14ac:dyDescent="0.2">
      <c r="B255" s="107"/>
      <c r="C255" s="108"/>
    </row>
    <row r="256" spans="1:6" ht="12.75" customHeight="1" x14ac:dyDescent="0.2">
      <c r="B256" s="107"/>
      <c r="C256" s="108"/>
    </row>
    <row r="257" spans="2:3" ht="12.75" customHeight="1" x14ac:dyDescent="0.2">
      <c r="B257" s="107"/>
      <c r="C257" s="108"/>
    </row>
    <row r="258" spans="2:3" ht="12.75" customHeight="1" x14ac:dyDescent="0.2">
      <c r="B258" s="107"/>
      <c r="C258" s="108"/>
    </row>
    <row r="259" spans="2:3" ht="12.75" customHeight="1" x14ac:dyDescent="0.2">
      <c r="B259" s="107"/>
      <c r="C259" s="108"/>
    </row>
    <row r="260" spans="2:3" ht="12.75" customHeight="1" x14ac:dyDescent="0.2">
      <c r="B260" s="107"/>
      <c r="C260" s="108"/>
    </row>
    <row r="261" spans="2:3" ht="12.75" customHeight="1" x14ac:dyDescent="0.2">
      <c r="B261" s="107"/>
      <c r="C261" s="108"/>
    </row>
    <row r="262" spans="2:3" ht="12.75" customHeight="1" x14ac:dyDescent="0.2">
      <c r="B262" s="107"/>
      <c r="C262" s="108"/>
    </row>
    <row r="263" spans="2:3" ht="12.75" customHeight="1" x14ac:dyDescent="0.2">
      <c r="B263" s="107"/>
      <c r="C263" s="108"/>
    </row>
    <row r="264" spans="2:3" ht="12.75" customHeight="1" x14ac:dyDescent="0.2">
      <c r="B264" s="107"/>
      <c r="C264" s="108"/>
    </row>
    <row r="265" spans="2:3" ht="12.75" customHeight="1" x14ac:dyDescent="0.2">
      <c r="B265" s="107"/>
      <c r="C265" s="108"/>
    </row>
    <row r="266" spans="2:3" ht="12.75" customHeight="1" x14ac:dyDescent="0.2">
      <c r="B266" s="107"/>
      <c r="C266" s="108"/>
    </row>
    <row r="267" spans="2:3" ht="12.75" customHeight="1" x14ac:dyDescent="0.2">
      <c r="B267" s="107"/>
      <c r="C267" s="108"/>
    </row>
    <row r="268" spans="2:3" ht="12.75" customHeight="1" x14ac:dyDescent="0.2">
      <c r="B268" s="107"/>
      <c r="C268" s="108"/>
    </row>
    <row r="269" spans="2:3" ht="12.75" customHeight="1" x14ac:dyDescent="0.2">
      <c r="B269" s="107"/>
      <c r="C269" s="108"/>
    </row>
    <row r="270" spans="2:3" ht="12.75" customHeight="1" x14ac:dyDescent="0.2">
      <c r="B270" s="107"/>
      <c r="C270" s="108"/>
    </row>
    <row r="271" spans="2:3" ht="12.75" customHeight="1" x14ac:dyDescent="0.2">
      <c r="B271" s="107"/>
      <c r="C271" s="108"/>
    </row>
    <row r="272" spans="2:3" ht="12.75" customHeight="1" x14ac:dyDescent="0.2">
      <c r="B272" s="107"/>
      <c r="C272" s="108"/>
    </row>
    <row r="273" spans="2:3" ht="12.75" customHeight="1" x14ac:dyDescent="0.2">
      <c r="B273" s="107"/>
      <c r="C273" s="108"/>
    </row>
    <row r="274" spans="2:3" ht="12.75" customHeight="1" x14ac:dyDescent="0.2">
      <c r="B274" s="107"/>
      <c r="C274" s="108"/>
    </row>
    <row r="275" spans="2:3" ht="12.75" customHeight="1" x14ac:dyDescent="0.2">
      <c r="B275" s="107"/>
      <c r="C275" s="108"/>
    </row>
    <row r="276" spans="2:3" ht="12.75" customHeight="1" x14ac:dyDescent="0.2">
      <c r="B276" s="107"/>
      <c r="C276" s="108"/>
    </row>
    <row r="277" spans="2:3" ht="12.75" customHeight="1" x14ac:dyDescent="0.2">
      <c r="B277" s="107"/>
      <c r="C277" s="108"/>
    </row>
    <row r="278" spans="2:3" ht="12.75" customHeight="1" x14ac:dyDescent="0.2">
      <c r="B278" s="107"/>
      <c r="C278" s="108"/>
    </row>
    <row r="279" spans="2:3" ht="12.75" customHeight="1" x14ac:dyDescent="0.2">
      <c r="B279" s="107"/>
      <c r="C279" s="108"/>
    </row>
    <row r="280" spans="2:3" ht="12.75" customHeight="1" x14ac:dyDescent="0.2">
      <c r="B280" s="107"/>
      <c r="C280" s="108"/>
    </row>
    <row r="281" spans="2:3" ht="12.75" customHeight="1" x14ac:dyDescent="0.2">
      <c r="B281" s="107"/>
      <c r="C281" s="108"/>
    </row>
    <row r="282" spans="2:3" ht="12.75" customHeight="1" x14ac:dyDescent="0.2">
      <c r="B282" s="107"/>
      <c r="C282" s="108"/>
    </row>
    <row r="283" spans="2:3" ht="12.75" customHeight="1" x14ac:dyDescent="0.2">
      <c r="B283" s="107"/>
      <c r="C283" s="108"/>
    </row>
    <row r="284" spans="2:3" ht="12.75" customHeight="1" x14ac:dyDescent="0.2">
      <c r="B284" s="107"/>
      <c r="C284" s="108"/>
    </row>
    <row r="285" spans="2:3" ht="12.75" customHeight="1" x14ac:dyDescent="0.2">
      <c r="B285" s="107"/>
      <c r="C285" s="108"/>
    </row>
    <row r="286" spans="2:3" ht="12.75" customHeight="1" x14ac:dyDescent="0.2">
      <c r="B286" s="107"/>
      <c r="C286" s="108"/>
    </row>
    <row r="287" spans="2:3" ht="12.75" customHeight="1" x14ac:dyDescent="0.2">
      <c r="B287" s="107"/>
      <c r="C287" s="108"/>
    </row>
    <row r="288" spans="2:3" ht="12.75" customHeight="1" x14ac:dyDescent="0.2">
      <c r="B288" s="107"/>
      <c r="C288" s="108"/>
    </row>
    <row r="289" spans="2:3" ht="12.75" customHeight="1" x14ac:dyDescent="0.2">
      <c r="B289" s="107"/>
      <c r="C289" s="108"/>
    </row>
    <row r="290" spans="2:3" ht="12.75" customHeight="1" x14ac:dyDescent="0.2">
      <c r="B290" s="107"/>
      <c r="C290" s="108"/>
    </row>
    <row r="291" spans="2:3" ht="12.75" customHeight="1" x14ac:dyDescent="0.2">
      <c r="B291" s="107"/>
      <c r="C291" s="108"/>
    </row>
    <row r="292" spans="2:3" ht="12.75" customHeight="1" x14ac:dyDescent="0.2">
      <c r="B292" s="107"/>
      <c r="C292" s="108"/>
    </row>
    <row r="293" spans="2:3" ht="12.75" customHeight="1" x14ac:dyDescent="0.2">
      <c r="B293" s="107"/>
      <c r="C293" s="108"/>
    </row>
    <row r="294" spans="2:3" ht="12.75" customHeight="1" x14ac:dyDescent="0.2">
      <c r="B294" s="107"/>
      <c r="C294" s="108"/>
    </row>
    <row r="295" spans="2:3" ht="12.75" customHeight="1" x14ac:dyDescent="0.2">
      <c r="B295" s="107"/>
      <c r="C295" s="108"/>
    </row>
    <row r="296" spans="2:3" ht="12.75" customHeight="1" x14ac:dyDescent="0.2">
      <c r="B296" s="107"/>
      <c r="C296" s="108"/>
    </row>
    <row r="297" spans="2:3" ht="12.75" customHeight="1" x14ac:dyDescent="0.2">
      <c r="B297" s="107"/>
      <c r="C297" s="108"/>
    </row>
    <row r="298" spans="2:3" ht="12.75" customHeight="1" x14ac:dyDescent="0.2">
      <c r="B298" s="107"/>
      <c r="C298" s="108"/>
    </row>
    <row r="299" spans="2:3" ht="12.75" customHeight="1" x14ac:dyDescent="0.2">
      <c r="B299" s="107"/>
      <c r="C299" s="108"/>
    </row>
    <row r="300" spans="2:3" ht="12.75" customHeight="1" x14ac:dyDescent="0.2">
      <c r="B300" s="107"/>
      <c r="C300" s="108"/>
    </row>
    <row r="301" spans="2:3" ht="12.75" customHeight="1" x14ac:dyDescent="0.2">
      <c r="B301" s="107"/>
      <c r="C301" s="108"/>
    </row>
    <row r="302" spans="2:3" ht="12.75" customHeight="1" x14ac:dyDescent="0.2">
      <c r="B302" s="107"/>
      <c r="C302" s="108"/>
    </row>
    <row r="303" spans="2:3" ht="12.75" customHeight="1" x14ac:dyDescent="0.2">
      <c r="B303" s="107"/>
      <c r="C303" s="108"/>
    </row>
    <row r="304" spans="2:3" ht="12.75" customHeight="1" x14ac:dyDescent="0.2">
      <c r="B304" s="107"/>
      <c r="C304" s="108"/>
    </row>
    <row r="305" spans="2:3" ht="12.75" customHeight="1" x14ac:dyDescent="0.2">
      <c r="B305" s="107"/>
      <c r="C305" s="108"/>
    </row>
    <row r="306" spans="2:3" ht="12.75" customHeight="1" x14ac:dyDescent="0.2">
      <c r="B306" s="107"/>
      <c r="C306" s="108"/>
    </row>
    <row r="307" spans="2:3" ht="12.75" customHeight="1" x14ac:dyDescent="0.2">
      <c r="B307" s="107"/>
      <c r="C307" s="108"/>
    </row>
    <row r="308" spans="2:3" ht="12.75" customHeight="1" x14ac:dyDescent="0.2">
      <c r="B308" s="107"/>
      <c r="C308" s="108"/>
    </row>
    <row r="309" spans="2:3" ht="12.75" customHeight="1" x14ac:dyDescent="0.2">
      <c r="B309" s="107"/>
      <c r="C309" s="108"/>
    </row>
    <row r="310" spans="2:3" ht="12.75" customHeight="1" x14ac:dyDescent="0.2">
      <c r="B310" s="107"/>
      <c r="C310" s="108"/>
    </row>
    <row r="311" spans="2:3" ht="12.75" customHeight="1" x14ac:dyDescent="0.2">
      <c r="B311" s="107"/>
      <c r="C311" s="108"/>
    </row>
    <row r="312" spans="2:3" ht="12.75" customHeight="1" x14ac:dyDescent="0.2">
      <c r="B312" s="107"/>
      <c r="C312" s="108"/>
    </row>
    <row r="313" spans="2:3" ht="12.75" customHeight="1" x14ac:dyDescent="0.2">
      <c r="B313" s="107"/>
      <c r="C313" s="108"/>
    </row>
    <row r="314" spans="2:3" ht="12.75" customHeight="1" x14ac:dyDescent="0.2">
      <c r="B314" s="107"/>
      <c r="C314" s="108"/>
    </row>
    <row r="315" spans="2:3" ht="12.75" customHeight="1" x14ac:dyDescent="0.2">
      <c r="B315" s="107"/>
      <c r="C315" s="108"/>
    </row>
    <row r="316" spans="2:3" ht="12.75" customHeight="1" x14ac:dyDescent="0.2">
      <c r="B316" s="107"/>
      <c r="C316" s="108"/>
    </row>
    <row r="317" spans="2:3" ht="12.75" customHeight="1" x14ac:dyDescent="0.2">
      <c r="B317" s="107"/>
      <c r="C317" s="108"/>
    </row>
    <row r="318" spans="2:3" ht="12.75" customHeight="1" x14ac:dyDescent="0.2">
      <c r="B318" s="107"/>
      <c r="C318" s="108"/>
    </row>
    <row r="319" spans="2:3" ht="12.75" customHeight="1" x14ac:dyDescent="0.2">
      <c r="B319" s="107"/>
      <c r="C319" s="108"/>
    </row>
    <row r="320" spans="2:3" ht="12.75" customHeight="1" x14ac:dyDescent="0.2">
      <c r="B320" s="107"/>
      <c r="C320" s="108"/>
    </row>
    <row r="321" spans="2:3" ht="12.75" customHeight="1" x14ac:dyDescent="0.2">
      <c r="B321" s="107"/>
      <c r="C321" s="108"/>
    </row>
    <row r="322" spans="2:3" ht="12.75" customHeight="1" x14ac:dyDescent="0.2">
      <c r="B322" s="107"/>
      <c r="C322" s="108"/>
    </row>
    <row r="323" spans="2:3" ht="12.75" customHeight="1" x14ac:dyDescent="0.2">
      <c r="B323" s="107"/>
      <c r="C323" s="108"/>
    </row>
    <row r="324" spans="2:3" ht="12.75" customHeight="1" x14ac:dyDescent="0.2">
      <c r="B324" s="107"/>
      <c r="C324" s="108"/>
    </row>
    <row r="325" spans="2:3" ht="12.75" customHeight="1" x14ac:dyDescent="0.2">
      <c r="B325" s="107"/>
      <c r="C325" s="108"/>
    </row>
    <row r="326" spans="2:3" ht="12.75" customHeight="1" x14ac:dyDescent="0.2">
      <c r="B326" s="107"/>
      <c r="C326" s="108"/>
    </row>
    <row r="327" spans="2:3" ht="12.75" customHeight="1" x14ac:dyDescent="0.2">
      <c r="B327" s="107"/>
      <c r="C327" s="108"/>
    </row>
    <row r="328" spans="2:3" ht="12.75" customHeight="1" x14ac:dyDescent="0.2">
      <c r="B328" s="107"/>
      <c r="C328" s="108"/>
    </row>
    <row r="329" spans="2:3" ht="12.75" customHeight="1" x14ac:dyDescent="0.2">
      <c r="B329" s="107"/>
      <c r="C329" s="108"/>
    </row>
    <row r="330" spans="2:3" ht="12.75" customHeight="1" x14ac:dyDescent="0.2">
      <c r="B330" s="107"/>
      <c r="C330" s="108"/>
    </row>
    <row r="331" spans="2:3" ht="12.75" customHeight="1" x14ac:dyDescent="0.2">
      <c r="B331" s="107"/>
      <c r="C331" s="108"/>
    </row>
    <row r="332" spans="2:3" ht="12.75" customHeight="1" x14ac:dyDescent="0.2">
      <c r="B332" s="107"/>
      <c r="C332" s="108"/>
    </row>
    <row r="333" spans="2:3" ht="12.75" customHeight="1" x14ac:dyDescent="0.2">
      <c r="B333" s="107"/>
      <c r="C333" s="108"/>
    </row>
    <row r="334" spans="2:3" ht="12.75" customHeight="1" x14ac:dyDescent="0.2">
      <c r="B334" s="107"/>
      <c r="C334" s="108"/>
    </row>
    <row r="335" spans="2:3" ht="12.75" customHeight="1" x14ac:dyDescent="0.2">
      <c r="B335" s="107"/>
      <c r="C335" s="108"/>
    </row>
    <row r="336" spans="2:3" ht="12.75" customHeight="1" x14ac:dyDescent="0.2">
      <c r="B336" s="107"/>
      <c r="C336" s="108"/>
    </row>
    <row r="337" spans="2:3" ht="12.75" customHeight="1" x14ac:dyDescent="0.2">
      <c r="B337" s="107"/>
      <c r="C337" s="108"/>
    </row>
    <row r="338" spans="2:3" ht="12.75" customHeight="1" x14ac:dyDescent="0.2">
      <c r="B338" s="107"/>
      <c r="C338" s="108"/>
    </row>
    <row r="339" spans="2:3" ht="12.75" customHeight="1" x14ac:dyDescent="0.2">
      <c r="B339" s="107"/>
      <c r="C339" s="108"/>
    </row>
    <row r="340" spans="2:3" ht="12.75" customHeight="1" x14ac:dyDescent="0.2">
      <c r="B340" s="107"/>
      <c r="C340" s="108"/>
    </row>
    <row r="341" spans="2:3" ht="12.75" customHeight="1" x14ac:dyDescent="0.2">
      <c r="B341" s="107"/>
      <c r="C341" s="108"/>
    </row>
    <row r="342" spans="2:3" ht="12.75" customHeight="1" x14ac:dyDescent="0.2">
      <c r="B342" s="107"/>
      <c r="C342" s="108"/>
    </row>
    <row r="343" spans="2:3" ht="12.75" customHeight="1" x14ac:dyDescent="0.2">
      <c r="B343" s="107"/>
      <c r="C343" s="108"/>
    </row>
    <row r="344" spans="2:3" ht="12.75" customHeight="1" x14ac:dyDescent="0.2">
      <c r="B344" s="107"/>
      <c r="C344" s="108"/>
    </row>
    <row r="345" spans="2:3" ht="12.75" customHeight="1" x14ac:dyDescent="0.2">
      <c r="B345" s="107"/>
      <c r="C345" s="108"/>
    </row>
    <row r="346" spans="2:3" ht="12.75" customHeight="1" x14ac:dyDescent="0.2">
      <c r="B346" s="107"/>
      <c r="C346" s="108"/>
    </row>
    <row r="347" spans="2:3" ht="12.75" customHeight="1" x14ac:dyDescent="0.2">
      <c r="B347" s="107"/>
      <c r="C347" s="108"/>
    </row>
    <row r="348" spans="2:3" ht="12.75" customHeight="1" x14ac:dyDescent="0.2">
      <c r="B348" s="107"/>
      <c r="C348" s="108"/>
    </row>
    <row r="349" spans="2:3" ht="12.75" customHeight="1" x14ac:dyDescent="0.2">
      <c r="B349" s="107"/>
      <c r="C349" s="108"/>
    </row>
    <row r="350" spans="2:3" ht="12.75" customHeight="1" x14ac:dyDescent="0.2">
      <c r="B350" s="107"/>
      <c r="C350" s="108"/>
    </row>
    <row r="351" spans="2:3" ht="12.75" customHeight="1" x14ac:dyDescent="0.2">
      <c r="B351" s="107"/>
      <c r="C351" s="108"/>
    </row>
    <row r="352" spans="2:3" ht="12.75" customHeight="1" x14ac:dyDescent="0.2">
      <c r="B352" s="107"/>
      <c r="C352" s="108"/>
    </row>
    <row r="353" spans="2:3" ht="12.75" customHeight="1" x14ac:dyDescent="0.2">
      <c r="B353" s="107"/>
      <c r="C353" s="108"/>
    </row>
    <row r="354" spans="2:3" ht="12.75" customHeight="1" x14ac:dyDescent="0.2">
      <c r="B354" s="107"/>
      <c r="C354" s="108"/>
    </row>
    <row r="355" spans="2:3" ht="12.75" customHeight="1" x14ac:dyDescent="0.2">
      <c r="B355" s="107"/>
      <c r="C355" s="108"/>
    </row>
    <row r="356" spans="2:3" ht="12.75" customHeight="1" x14ac:dyDescent="0.2">
      <c r="B356" s="107"/>
      <c r="C356" s="108"/>
    </row>
    <row r="357" spans="2:3" ht="12.75" customHeight="1" x14ac:dyDescent="0.2">
      <c r="B357" s="107"/>
      <c r="C357" s="108"/>
    </row>
    <row r="358" spans="2:3" ht="12.75" customHeight="1" x14ac:dyDescent="0.2">
      <c r="B358" s="107"/>
      <c r="C358" s="108"/>
    </row>
    <row r="359" spans="2:3" ht="12.75" customHeight="1" x14ac:dyDescent="0.2">
      <c r="B359" s="107"/>
      <c r="C359" s="108"/>
    </row>
    <row r="360" spans="2:3" ht="12.75" customHeight="1" x14ac:dyDescent="0.2">
      <c r="B360" s="107"/>
      <c r="C360" s="108"/>
    </row>
    <row r="361" spans="2:3" ht="12.75" customHeight="1" x14ac:dyDescent="0.2">
      <c r="B361" s="107"/>
      <c r="C361" s="108"/>
    </row>
    <row r="362" spans="2:3" ht="12.75" customHeight="1" x14ac:dyDescent="0.2">
      <c r="B362" s="107"/>
      <c r="C362" s="108"/>
    </row>
    <row r="363" spans="2:3" ht="12.75" customHeight="1" x14ac:dyDescent="0.2">
      <c r="B363" s="107"/>
      <c r="C363" s="108"/>
    </row>
    <row r="364" spans="2:3" ht="12.75" customHeight="1" x14ac:dyDescent="0.2">
      <c r="B364" s="107"/>
      <c r="C364" s="108"/>
    </row>
    <row r="365" spans="2:3" ht="12.75" customHeight="1" x14ac:dyDescent="0.2">
      <c r="B365" s="107"/>
      <c r="C365" s="108"/>
    </row>
    <row r="366" spans="2:3" ht="12.75" customHeight="1" x14ac:dyDescent="0.2">
      <c r="B366" s="107"/>
      <c r="C366" s="108"/>
    </row>
    <row r="367" spans="2:3" ht="12.75" customHeight="1" x14ac:dyDescent="0.2">
      <c r="B367" s="107"/>
      <c r="C367" s="108"/>
    </row>
    <row r="368" spans="2:3" ht="12.75" customHeight="1" x14ac:dyDescent="0.2">
      <c r="B368" s="107"/>
      <c r="C368" s="108"/>
    </row>
    <row r="369" spans="2:3" ht="12.75" customHeight="1" x14ac:dyDescent="0.2">
      <c r="B369" s="107"/>
      <c r="C369" s="108"/>
    </row>
    <row r="370" spans="2:3" ht="12.75" customHeight="1" x14ac:dyDescent="0.2">
      <c r="B370" s="107"/>
      <c r="C370" s="108"/>
    </row>
    <row r="371" spans="2:3" ht="12.75" customHeight="1" x14ac:dyDescent="0.2">
      <c r="B371" s="107"/>
      <c r="C371" s="108"/>
    </row>
    <row r="372" spans="2:3" ht="12.75" customHeight="1" x14ac:dyDescent="0.2">
      <c r="B372" s="107"/>
      <c r="C372" s="108"/>
    </row>
    <row r="373" spans="2:3" ht="12.75" customHeight="1" x14ac:dyDescent="0.2">
      <c r="B373" s="107"/>
      <c r="C373" s="108"/>
    </row>
    <row r="374" spans="2:3" ht="12.75" customHeight="1" x14ac:dyDescent="0.2">
      <c r="B374" s="107"/>
      <c r="C374" s="108"/>
    </row>
    <row r="375" spans="2:3" ht="12.75" customHeight="1" x14ac:dyDescent="0.2">
      <c r="B375" s="107"/>
      <c r="C375" s="108"/>
    </row>
    <row r="376" spans="2:3" ht="12.75" customHeight="1" x14ac:dyDescent="0.2">
      <c r="B376" s="107"/>
      <c r="C376" s="108"/>
    </row>
    <row r="377" spans="2:3" ht="12.75" customHeight="1" x14ac:dyDescent="0.2">
      <c r="B377" s="107"/>
      <c r="C377" s="108"/>
    </row>
    <row r="378" spans="2:3" ht="12.75" customHeight="1" x14ac:dyDescent="0.2">
      <c r="B378" s="107"/>
      <c r="C378" s="108"/>
    </row>
    <row r="379" spans="2:3" ht="12.75" customHeight="1" x14ac:dyDescent="0.2">
      <c r="B379" s="107"/>
      <c r="C379" s="108"/>
    </row>
    <row r="380" spans="2:3" ht="12.75" customHeight="1" x14ac:dyDescent="0.2">
      <c r="B380" s="107"/>
      <c r="C380" s="108"/>
    </row>
    <row r="381" spans="2:3" ht="12.75" customHeight="1" x14ac:dyDescent="0.2">
      <c r="B381" s="107"/>
      <c r="C381" s="108"/>
    </row>
    <row r="382" spans="2:3" ht="12.75" customHeight="1" x14ac:dyDescent="0.2">
      <c r="B382" s="107"/>
      <c r="C382" s="108"/>
    </row>
    <row r="383" spans="2:3" ht="12.75" customHeight="1" x14ac:dyDescent="0.2">
      <c r="B383" s="107"/>
      <c r="C383" s="108"/>
    </row>
    <row r="384" spans="2:3" ht="12.75" customHeight="1" x14ac:dyDescent="0.2">
      <c r="B384" s="107"/>
      <c r="C384" s="108"/>
    </row>
    <row r="385" spans="2:3" ht="12.75" customHeight="1" x14ac:dyDescent="0.2">
      <c r="B385" s="107"/>
      <c r="C385" s="108"/>
    </row>
    <row r="386" spans="2:3" ht="12.75" customHeight="1" x14ac:dyDescent="0.2">
      <c r="B386" s="107"/>
      <c r="C386" s="108"/>
    </row>
    <row r="387" spans="2:3" ht="12.75" customHeight="1" x14ac:dyDescent="0.2">
      <c r="B387" s="107"/>
      <c r="C387" s="108"/>
    </row>
    <row r="388" spans="2:3" ht="12.75" customHeight="1" x14ac:dyDescent="0.2">
      <c r="B388" s="107"/>
      <c r="C388" s="108"/>
    </row>
    <row r="389" spans="2:3" ht="12.75" customHeight="1" x14ac:dyDescent="0.2">
      <c r="B389" s="107"/>
      <c r="C389" s="108"/>
    </row>
    <row r="390" spans="2:3" ht="12.75" customHeight="1" x14ac:dyDescent="0.2">
      <c r="B390" s="107"/>
      <c r="C390" s="108"/>
    </row>
    <row r="391" spans="2:3" ht="12.75" customHeight="1" x14ac:dyDescent="0.2">
      <c r="B391" s="107"/>
      <c r="C391" s="108"/>
    </row>
    <row r="392" spans="2:3" ht="12.75" customHeight="1" x14ac:dyDescent="0.2">
      <c r="B392" s="107"/>
      <c r="C392" s="108"/>
    </row>
    <row r="393" spans="2:3" ht="12.75" customHeight="1" x14ac:dyDescent="0.2">
      <c r="B393" s="107"/>
      <c r="C393" s="108"/>
    </row>
    <row r="394" spans="2:3" ht="12.75" customHeight="1" x14ac:dyDescent="0.2">
      <c r="B394" s="107"/>
      <c r="C394" s="108"/>
    </row>
    <row r="395" spans="2:3" ht="12.75" customHeight="1" x14ac:dyDescent="0.2">
      <c r="B395" s="107"/>
      <c r="C395" s="108"/>
    </row>
    <row r="396" spans="2:3" ht="12.75" customHeight="1" x14ac:dyDescent="0.2">
      <c r="B396" s="107"/>
      <c r="C396" s="108"/>
    </row>
    <row r="397" spans="2:3" ht="12.75" customHeight="1" x14ac:dyDescent="0.2">
      <c r="B397" s="107"/>
      <c r="C397" s="108"/>
    </row>
    <row r="398" spans="2:3" ht="12.75" customHeight="1" x14ac:dyDescent="0.2">
      <c r="B398" s="107"/>
      <c r="C398" s="108"/>
    </row>
    <row r="399" spans="2:3" ht="12.75" customHeight="1" x14ac:dyDescent="0.2">
      <c r="B399" s="107"/>
      <c r="C399" s="108"/>
    </row>
    <row r="400" spans="2:3" ht="12.75" customHeight="1" x14ac:dyDescent="0.2">
      <c r="B400" s="107"/>
      <c r="C400" s="108"/>
    </row>
    <row r="401" spans="2:3" ht="12.75" customHeight="1" x14ac:dyDescent="0.2">
      <c r="B401" s="107"/>
      <c r="C401" s="108"/>
    </row>
    <row r="402" spans="2:3" ht="12.75" customHeight="1" x14ac:dyDescent="0.2">
      <c r="B402" s="107"/>
      <c r="C402" s="108"/>
    </row>
    <row r="403" spans="2:3" ht="12.75" customHeight="1" x14ac:dyDescent="0.2">
      <c r="B403" s="107"/>
      <c r="C403" s="108"/>
    </row>
    <row r="404" spans="2:3" ht="12.75" customHeight="1" x14ac:dyDescent="0.2">
      <c r="B404" s="107"/>
      <c r="C404" s="108"/>
    </row>
    <row r="405" spans="2:3" ht="12.75" customHeight="1" x14ac:dyDescent="0.2">
      <c r="B405" s="107"/>
      <c r="C405" s="108"/>
    </row>
    <row r="406" spans="2:3" ht="12.75" customHeight="1" x14ac:dyDescent="0.2">
      <c r="B406" s="107"/>
      <c r="C406" s="108"/>
    </row>
    <row r="407" spans="2:3" ht="12.75" customHeight="1" x14ac:dyDescent="0.2">
      <c r="B407" s="107"/>
      <c r="C407" s="108"/>
    </row>
    <row r="408" spans="2:3" ht="12.75" customHeight="1" x14ac:dyDescent="0.2">
      <c r="B408" s="107"/>
      <c r="C408" s="108"/>
    </row>
    <row r="409" spans="2:3" ht="12.75" customHeight="1" x14ac:dyDescent="0.2">
      <c r="B409" s="107"/>
      <c r="C409" s="108"/>
    </row>
    <row r="410" spans="2:3" ht="12.75" customHeight="1" x14ac:dyDescent="0.2">
      <c r="B410" s="107"/>
      <c r="C410" s="108"/>
    </row>
    <row r="411" spans="2:3" ht="12.75" customHeight="1" x14ac:dyDescent="0.2">
      <c r="B411" s="107"/>
      <c r="C411" s="108"/>
    </row>
    <row r="412" spans="2:3" ht="12.75" customHeight="1" x14ac:dyDescent="0.2">
      <c r="B412" s="107"/>
      <c r="C412" s="108"/>
    </row>
    <row r="413" spans="2:3" ht="12.75" customHeight="1" x14ac:dyDescent="0.2">
      <c r="B413" s="107"/>
      <c r="C413" s="108"/>
    </row>
    <row r="414" spans="2:3" ht="12.75" customHeight="1" x14ac:dyDescent="0.2">
      <c r="B414" s="107"/>
      <c r="C414" s="108"/>
    </row>
    <row r="415" spans="2:3" ht="12.75" customHeight="1" x14ac:dyDescent="0.2">
      <c r="B415" s="107"/>
      <c r="C415" s="108"/>
    </row>
    <row r="416" spans="2:3" ht="12.75" customHeight="1" x14ac:dyDescent="0.2">
      <c r="B416" s="107"/>
      <c r="C416" s="108"/>
    </row>
    <row r="417" spans="2:3" ht="12.75" customHeight="1" x14ac:dyDescent="0.2">
      <c r="B417" s="107"/>
      <c r="C417" s="108"/>
    </row>
    <row r="418" spans="2:3" ht="12.75" customHeight="1" x14ac:dyDescent="0.2">
      <c r="B418" s="107"/>
      <c r="C418" s="108"/>
    </row>
    <row r="419" spans="2:3" ht="12.75" customHeight="1" x14ac:dyDescent="0.2">
      <c r="B419" s="107"/>
      <c r="C419" s="108"/>
    </row>
    <row r="420" spans="2:3" ht="12.75" customHeight="1" x14ac:dyDescent="0.2">
      <c r="B420" s="107"/>
      <c r="C420" s="108"/>
    </row>
    <row r="421" spans="2:3" ht="12.75" customHeight="1" x14ac:dyDescent="0.2">
      <c r="B421" s="107"/>
      <c r="C421" s="108"/>
    </row>
    <row r="422" spans="2:3" ht="12.75" customHeight="1" x14ac:dyDescent="0.2">
      <c r="B422" s="107"/>
      <c r="C422" s="108"/>
    </row>
    <row r="423" spans="2:3" ht="12.75" customHeight="1" x14ac:dyDescent="0.2">
      <c r="B423" s="107"/>
      <c r="C423" s="108"/>
    </row>
    <row r="424" spans="2:3" ht="12.75" customHeight="1" x14ac:dyDescent="0.2">
      <c r="B424" s="107"/>
      <c r="C424" s="108"/>
    </row>
    <row r="425" spans="2:3" ht="12.75" customHeight="1" x14ac:dyDescent="0.2">
      <c r="B425" s="107"/>
      <c r="C425" s="108"/>
    </row>
    <row r="426" spans="2:3" ht="12.75" customHeight="1" x14ac:dyDescent="0.2">
      <c r="B426" s="107"/>
      <c r="C426" s="108"/>
    </row>
    <row r="427" spans="2:3" ht="12.75" customHeight="1" x14ac:dyDescent="0.2">
      <c r="B427" s="107"/>
      <c r="C427" s="108"/>
    </row>
    <row r="428" spans="2:3" ht="12.75" customHeight="1" x14ac:dyDescent="0.2">
      <c r="B428" s="107"/>
      <c r="C428" s="108"/>
    </row>
    <row r="429" spans="2:3" ht="12.75" customHeight="1" x14ac:dyDescent="0.2">
      <c r="B429" s="107"/>
      <c r="C429" s="108"/>
    </row>
    <row r="430" spans="2:3" ht="12.75" customHeight="1" x14ac:dyDescent="0.2">
      <c r="B430" s="107"/>
      <c r="C430" s="108"/>
    </row>
    <row r="431" spans="2:3" ht="12.75" customHeight="1" x14ac:dyDescent="0.2">
      <c r="B431" s="107"/>
      <c r="C431" s="108"/>
    </row>
    <row r="432" spans="2:3" ht="12.75" customHeight="1" x14ac:dyDescent="0.2">
      <c r="B432" s="107"/>
      <c r="C432" s="108"/>
    </row>
    <row r="433" spans="2:3" ht="12.75" customHeight="1" x14ac:dyDescent="0.2">
      <c r="B433" s="107"/>
      <c r="C433" s="108"/>
    </row>
    <row r="434" spans="2:3" ht="12.75" customHeight="1" x14ac:dyDescent="0.2">
      <c r="B434" s="107"/>
      <c r="C434" s="108"/>
    </row>
    <row r="435" spans="2:3" ht="12.75" customHeight="1" x14ac:dyDescent="0.2">
      <c r="B435" s="107"/>
      <c r="C435" s="108"/>
    </row>
    <row r="436" spans="2:3" ht="12.75" customHeight="1" x14ac:dyDescent="0.2">
      <c r="B436" s="107"/>
      <c r="C436" s="108"/>
    </row>
    <row r="437" spans="2:3" ht="12.75" customHeight="1" x14ac:dyDescent="0.2">
      <c r="B437" s="107"/>
      <c r="C437" s="108"/>
    </row>
    <row r="438" spans="2:3" ht="12.75" customHeight="1" x14ac:dyDescent="0.2">
      <c r="B438" s="107"/>
      <c r="C438" s="108"/>
    </row>
    <row r="439" spans="2:3" ht="12.75" customHeight="1" x14ac:dyDescent="0.2">
      <c r="B439" s="107"/>
      <c r="C439" s="108"/>
    </row>
    <row r="440" spans="2:3" ht="12.75" customHeight="1" x14ac:dyDescent="0.2">
      <c r="B440" s="107"/>
      <c r="C440" s="108"/>
    </row>
    <row r="441" spans="2:3" ht="12.75" customHeight="1" x14ac:dyDescent="0.2">
      <c r="B441" s="107"/>
      <c r="C441" s="108"/>
    </row>
    <row r="442" spans="2:3" ht="12.75" customHeight="1" x14ac:dyDescent="0.2">
      <c r="B442" s="107"/>
      <c r="C442" s="108"/>
    </row>
    <row r="443" spans="2:3" ht="12.75" customHeight="1" x14ac:dyDescent="0.2">
      <c r="B443" s="107"/>
      <c r="C443" s="108"/>
    </row>
    <row r="444" spans="2:3" ht="12.75" customHeight="1" x14ac:dyDescent="0.2">
      <c r="B444" s="107"/>
      <c r="C444" s="108"/>
    </row>
    <row r="445" spans="2:3" ht="12.75" customHeight="1" x14ac:dyDescent="0.2">
      <c r="B445" s="107"/>
      <c r="C445" s="108"/>
    </row>
    <row r="446" spans="2:3" ht="15.75" customHeight="1" x14ac:dyDescent="0.2"/>
    <row r="447" spans="2:3" ht="15.75" customHeight="1" x14ac:dyDescent="0.2"/>
    <row r="448" spans="2:3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autoFilter ref="B6:B245" xr:uid="{00000000-0009-0000-0000-000003000000}"/>
  <mergeCells count="17">
    <mergeCell ref="A62:A77"/>
    <mergeCell ref="A80:A96"/>
    <mergeCell ref="A203:A214"/>
    <mergeCell ref="A217:A228"/>
    <mergeCell ref="A232:A245"/>
    <mergeCell ref="A99:A110"/>
    <mergeCell ref="A113:A128"/>
    <mergeCell ref="A131:A143"/>
    <mergeCell ref="A147:A162"/>
    <mergeCell ref="A165:A175"/>
    <mergeCell ref="A178:A187"/>
    <mergeCell ref="A190:A200"/>
    <mergeCell ref="A1:F1"/>
    <mergeCell ref="A2:F2"/>
    <mergeCell ref="A7:A25"/>
    <mergeCell ref="A29:A46"/>
    <mergeCell ref="A49:A59"/>
  </mergeCells>
  <pageMargins left="0.28336931673863353" right="0.20002540005080013" top="0.17076178730670719" bottom="0.33337566675133357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workbookViewId="0"/>
  </sheetViews>
  <sheetFormatPr baseColWidth="10" defaultColWidth="12.5703125" defaultRowHeight="15" customHeight="1" x14ac:dyDescent="0.2"/>
  <cols>
    <col min="1" max="1" width="20.7109375" customWidth="1"/>
    <col min="2" max="2" width="21.5703125" customWidth="1"/>
    <col min="3" max="3" width="18.5703125" customWidth="1"/>
    <col min="4" max="4" width="20.85546875" customWidth="1"/>
    <col min="5" max="5" width="22.42578125" customWidth="1"/>
    <col min="6" max="6" width="24" customWidth="1"/>
  </cols>
  <sheetData>
    <row r="1" spans="1:6" ht="15" customHeight="1" x14ac:dyDescent="0.2">
      <c r="A1" s="109"/>
      <c r="B1" s="109"/>
      <c r="C1" s="109"/>
      <c r="D1" s="109"/>
      <c r="E1" s="109"/>
      <c r="F1" s="109"/>
    </row>
    <row r="2" spans="1:6" ht="15" customHeight="1" x14ac:dyDescent="0.2">
      <c r="A2" s="109"/>
      <c r="B2" s="109"/>
      <c r="C2" s="110" t="s">
        <v>245</v>
      </c>
      <c r="D2" s="111" t="s">
        <v>246</v>
      </c>
      <c r="E2" s="111" t="s">
        <v>247</v>
      </c>
      <c r="F2" s="109"/>
    </row>
    <row r="3" spans="1:6" ht="15" customHeight="1" x14ac:dyDescent="0.2">
      <c r="A3" s="109"/>
      <c r="B3" s="109"/>
      <c r="C3" s="112" t="s">
        <v>3</v>
      </c>
      <c r="D3" s="182" t="s">
        <v>248</v>
      </c>
      <c r="E3" s="175"/>
      <c r="F3" s="109"/>
    </row>
    <row r="4" spans="1:6" ht="15" customHeight="1" x14ac:dyDescent="0.2">
      <c r="A4" s="109"/>
      <c r="B4" s="109"/>
      <c r="C4" s="109"/>
      <c r="D4" s="109"/>
      <c r="E4" s="109"/>
      <c r="F4" s="109"/>
    </row>
    <row r="5" spans="1:6" ht="15" customHeight="1" x14ac:dyDescent="0.2">
      <c r="A5" s="113" t="s">
        <v>5</v>
      </c>
      <c r="B5" s="114" t="s">
        <v>249</v>
      </c>
      <c r="C5" s="183" t="s">
        <v>250</v>
      </c>
      <c r="D5" s="184"/>
      <c r="E5" s="184"/>
      <c r="F5" s="185"/>
    </row>
    <row r="6" spans="1:6" ht="15" customHeight="1" x14ac:dyDescent="0.2">
      <c r="A6" s="115"/>
      <c r="B6" s="116" t="s">
        <v>251</v>
      </c>
      <c r="C6" s="116" t="s">
        <v>252</v>
      </c>
      <c r="D6" s="116" t="s">
        <v>253</v>
      </c>
      <c r="E6" s="116" t="s">
        <v>254</v>
      </c>
      <c r="F6" s="116" t="s">
        <v>255</v>
      </c>
    </row>
    <row r="7" spans="1:6" ht="15" customHeight="1" x14ac:dyDescent="0.2">
      <c r="A7" s="115"/>
      <c r="B7" s="117" t="s">
        <v>13</v>
      </c>
      <c r="C7" s="117" t="s">
        <v>14</v>
      </c>
      <c r="D7" s="117" t="s">
        <v>15</v>
      </c>
      <c r="E7" s="117" t="s">
        <v>16</v>
      </c>
      <c r="F7" s="117" t="s">
        <v>17</v>
      </c>
    </row>
    <row r="8" spans="1:6" ht="15" customHeight="1" x14ac:dyDescent="0.2">
      <c r="A8" s="186" t="s">
        <v>256</v>
      </c>
      <c r="B8" s="187" t="s">
        <v>257</v>
      </c>
      <c r="C8" s="187" t="s">
        <v>258</v>
      </c>
      <c r="D8" s="187" t="s">
        <v>259</v>
      </c>
      <c r="E8" s="188" t="s">
        <v>260</v>
      </c>
      <c r="F8" s="189" t="s">
        <v>261</v>
      </c>
    </row>
    <row r="9" spans="1:6" ht="15" customHeight="1" x14ac:dyDescent="0.2">
      <c r="A9" s="149"/>
      <c r="B9" s="149"/>
      <c r="C9" s="149"/>
      <c r="D9" s="149"/>
      <c r="E9" s="149"/>
      <c r="F9" s="190"/>
    </row>
    <row r="10" spans="1:6" ht="15" customHeight="1" x14ac:dyDescent="0.2">
      <c r="A10" s="149"/>
      <c r="B10" s="149"/>
      <c r="C10" s="149"/>
      <c r="D10" s="149"/>
      <c r="E10" s="149"/>
      <c r="F10" s="190"/>
    </row>
    <row r="11" spans="1:6" ht="15" customHeight="1" x14ac:dyDescent="0.2">
      <c r="A11" s="150"/>
      <c r="B11" s="150"/>
      <c r="C11" s="150"/>
      <c r="D11" s="150"/>
      <c r="E11" s="150"/>
      <c r="F11" s="191"/>
    </row>
    <row r="12" spans="1:6" ht="15" customHeight="1" x14ac:dyDescent="0.2">
      <c r="A12" s="118" t="s">
        <v>114</v>
      </c>
      <c r="B12" s="119" t="s">
        <v>262</v>
      </c>
      <c r="C12" s="119" t="s">
        <v>119</v>
      </c>
      <c r="D12" s="119" t="s">
        <v>263</v>
      </c>
      <c r="E12" s="120" t="s">
        <v>119</v>
      </c>
      <c r="F12" s="119" t="s">
        <v>71</v>
      </c>
    </row>
    <row r="13" spans="1:6" ht="15" customHeight="1" x14ac:dyDescent="0.2">
      <c r="A13" s="118" t="s">
        <v>264</v>
      </c>
      <c r="B13" s="119" t="s">
        <v>265</v>
      </c>
      <c r="C13" s="119" t="s">
        <v>265</v>
      </c>
      <c r="D13" s="119" t="s">
        <v>265</v>
      </c>
      <c r="E13" s="119" t="s">
        <v>265</v>
      </c>
      <c r="F13" s="119" t="s">
        <v>265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">
    <mergeCell ref="D3:E3"/>
    <mergeCell ref="C5:F5"/>
    <mergeCell ref="A8:A11"/>
    <mergeCell ref="B8:B11"/>
    <mergeCell ref="C8:C11"/>
    <mergeCell ref="D8:D11"/>
    <mergeCell ref="E8:E11"/>
    <mergeCell ref="F8:F1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L1000"/>
  <sheetViews>
    <sheetView workbookViewId="0"/>
  </sheetViews>
  <sheetFormatPr baseColWidth="10" defaultColWidth="12.5703125" defaultRowHeight="15" customHeight="1" x14ac:dyDescent="0.2"/>
  <cols>
    <col min="1" max="1" width="24.42578125" customWidth="1"/>
    <col min="2" max="2" width="23.42578125" customWidth="1"/>
    <col min="3" max="3" width="7.42578125" customWidth="1"/>
    <col min="4" max="4" width="17.85546875" customWidth="1"/>
    <col min="5" max="5" width="18.7109375" customWidth="1"/>
    <col min="6" max="6" width="17.28515625" customWidth="1"/>
    <col min="7" max="7" width="17.85546875" customWidth="1"/>
  </cols>
  <sheetData>
    <row r="1" spans="1:12" ht="15" customHeight="1" x14ac:dyDescent="0.25">
      <c r="A1" s="121"/>
      <c r="B1" s="121"/>
      <c r="C1" s="121"/>
      <c r="D1" s="121"/>
      <c r="E1" s="121"/>
      <c r="F1" s="121"/>
      <c r="G1" s="121"/>
      <c r="H1" s="122"/>
      <c r="I1" s="122"/>
      <c r="J1" s="122"/>
      <c r="K1" s="122"/>
      <c r="L1" s="122"/>
    </row>
    <row r="2" spans="1:12" ht="15" customHeight="1" x14ac:dyDescent="0.25">
      <c r="A2" s="123" t="s">
        <v>266</v>
      </c>
      <c r="B2" s="121"/>
      <c r="C2" s="121"/>
      <c r="D2" s="121"/>
      <c r="E2" s="121"/>
      <c r="F2" s="121"/>
      <c r="G2" s="121"/>
      <c r="H2" s="122"/>
      <c r="I2" s="122"/>
      <c r="J2" s="122"/>
      <c r="K2" s="122"/>
      <c r="L2" s="122"/>
    </row>
    <row r="3" spans="1:12" ht="15" customHeight="1" x14ac:dyDescent="0.25">
      <c r="A3" s="121"/>
      <c r="B3" s="121"/>
      <c r="C3" s="121"/>
      <c r="D3" s="121"/>
      <c r="E3" s="121"/>
      <c r="F3" s="121"/>
      <c r="G3" s="121"/>
      <c r="H3" s="122"/>
      <c r="I3" s="122"/>
      <c r="J3" s="122"/>
      <c r="K3" s="122"/>
      <c r="L3" s="122"/>
    </row>
    <row r="4" spans="1:12" ht="15" customHeight="1" x14ac:dyDescent="0.25">
      <c r="A4" s="124"/>
      <c r="B4" s="124"/>
      <c r="C4" s="124"/>
      <c r="D4" s="125" t="s">
        <v>141</v>
      </c>
      <c r="E4" s="126" t="s">
        <v>267</v>
      </c>
      <c r="F4" s="125" t="s">
        <v>84</v>
      </c>
      <c r="G4" s="127" t="s">
        <v>268</v>
      </c>
      <c r="H4" s="122"/>
      <c r="I4" s="122"/>
      <c r="J4" s="122"/>
      <c r="K4" s="122"/>
      <c r="L4" s="122"/>
    </row>
    <row r="5" spans="1:12" ht="15" customHeight="1" x14ac:dyDescent="0.25">
      <c r="A5" s="128" t="s">
        <v>269</v>
      </c>
      <c r="B5" s="129"/>
      <c r="C5" s="129"/>
      <c r="D5" s="130" t="s">
        <v>41</v>
      </c>
      <c r="E5" s="130" t="s">
        <v>270</v>
      </c>
      <c r="F5" s="130" t="s">
        <v>271</v>
      </c>
      <c r="G5" s="131" t="s">
        <v>43</v>
      </c>
      <c r="H5" s="132"/>
      <c r="I5" s="132"/>
      <c r="J5" s="132"/>
      <c r="K5" s="132"/>
      <c r="L5" s="132"/>
    </row>
    <row r="6" spans="1:12" ht="15" customHeight="1" x14ac:dyDescent="0.25">
      <c r="A6" s="133" t="s">
        <v>85</v>
      </c>
      <c r="B6" s="129" t="s">
        <v>45</v>
      </c>
      <c r="C6" s="129" t="s">
        <v>46</v>
      </c>
      <c r="D6" s="130" t="s">
        <v>47</v>
      </c>
      <c r="E6" s="130" t="s">
        <v>47</v>
      </c>
      <c r="F6" s="130" t="s">
        <v>47</v>
      </c>
      <c r="G6" s="131" t="s">
        <v>47</v>
      </c>
      <c r="H6" s="134"/>
      <c r="I6" s="135"/>
      <c r="J6" s="132"/>
      <c r="K6" s="135"/>
      <c r="L6" s="135"/>
    </row>
    <row r="7" spans="1:12" ht="15" customHeight="1" x14ac:dyDescent="0.25">
      <c r="A7" s="187" t="s">
        <v>272</v>
      </c>
      <c r="B7" s="122" t="s">
        <v>273</v>
      </c>
      <c r="C7" s="136" t="s">
        <v>103</v>
      </c>
      <c r="D7" s="137">
        <v>80</v>
      </c>
      <c r="E7" s="137">
        <v>100</v>
      </c>
      <c r="F7" s="137">
        <v>100</v>
      </c>
      <c r="G7" s="138">
        <v>120</v>
      </c>
      <c r="H7" s="132"/>
      <c r="I7" s="132"/>
      <c r="J7" s="132"/>
      <c r="K7" s="132"/>
      <c r="L7" s="132"/>
    </row>
    <row r="8" spans="1:12" ht="15" customHeight="1" x14ac:dyDescent="0.25">
      <c r="A8" s="149"/>
      <c r="B8" s="136" t="s">
        <v>274</v>
      </c>
      <c r="C8" s="136" t="s">
        <v>103</v>
      </c>
      <c r="D8" s="137">
        <v>50</v>
      </c>
      <c r="E8" s="137">
        <v>60</v>
      </c>
      <c r="F8" s="137">
        <v>60</v>
      </c>
      <c r="G8" s="138">
        <v>80</v>
      </c>
      <c r="H8" s="132"/>
      <c r="I8" s="132"/>
      <c r="J8" s="132"/>
      <c r="K8" s="132"/>
      <c r="L8" s="132"/>
    </row>
    <row r="9" spans="1:12" ht="15" customHeight="1" x14ac:dyDescent="0.25">
      <c r="A9" s="150"/>
      <c r="B9" s="136" t="s">
        <v>275</v>
      </c>
      <c r="C9" s="136" t="s">
        <v>103</v>
      </c>
      <c r="D9" s="137">
        <v>100</v>
      </c>
      <c r="E9" s="137">
        <v>150</v>
      </c>
      <c r="F9" s="137">
        <v>150</v>
      </c>
      <c r="G9" s="138">
        <v>150</v>
      </c>
      <c r="H9" s="132"/>
      <c r="I9" s="132"/>
      <c r="J9" s="132"/>
      <c r="K9" s="132"/>
      <c r="L9" s="132"/>
    </row>
    <row r="10" spans="1:12" ht="15" customHeight="1" x14ac:dyDescent="0.25">
      <c r="A10" s="139" t="s">
        <v>276</v>
      </c>
      <c r="B10" s="129"/>
      <c r="C10" s="129"/>
      <c r="D10" s="130" t="s">
        <v>41</v>
      </c>
      <c r="E10" s="130" t="s">
        <v>270</v>
      </c>
      <c r="F10" s="130" t="s">
        <v>271</v>
      </c>
      <c r="G10" s="131" t="s">
        <v>43</v>
      </c>
      <c r="H10" s="132"/>
      <c r="I10" s="132"/>
      <c r="J10" s="132"/>
      <c r="K10" s="132"/>
      <c r="L10" s="132"/>
    </row>
    <row r="11" spans="1:12" ht="15" customHeight="1" x14ac:dyDescent="0.25">
      <c r="A11" s="140" t="s">
        <v>85</v>
      </c>
      <c r="B11" s="129" t="s">
        <v>45</v>
      </c>
      <c r="C11" s="129" t="s">
        <v>46</v>
      </c>
      <c r="D11" s="130" t="s">
        <v>47</v>
      </c>
      <c r="E11" s="130" t="s">
        <v>47</v>
      </c>
      <c r="F11" s="130" t="s">
        <v>47</v>
      </c>
      <c r="G11" s="131" t="s">
        <v>47</v>
      </c>
      <c r="H11" s="134"/>
      <c r="I11" s="135"/>
      <c r="J11" s="132"/>
      <c r="K11" s="135"/>
      <c r="L11" s="135"/>
    </row>
    <row r="12" spans="1:12" ht="15" customHeight="1" x14ac:dyDescent="0.25">
      <c r="A12" s="187" t="s">
        <v>277</v>
      </c>
      <c r="B12" s="136" t="s">
        <v>278</v>
      </c>
      <c r="C12" s="136" t="s">
        <v>103</v>
      </c>
      <c r="D12" s="137">
        <v>50</v>
      </c>
      <c r="E12" s="137">
        <v>60</v>
      </c>
      <c r="F12" s="137">
        <v>60</v>
      </c>
      <c r="G12" s="138">
        <v>60</v>
      </c>
      <c r="H12" s="132"/>
      <c r="I12" s="132"/>
      <c r="J12" s="132"/>
      <c r="K12" s="132"/>
      <c r="L12" s="132"/>
    </row>
    <row r="13" spans="1:12" ht="15" customHeight="1" x14ac:dyDescent="0.25">
      <c r="A13" s="149"/>
      <c r="B13" s="136" t="s">
        <v>279</v>
      </c>
      <c r="C13" s="136" t="s">
        <v>103</v>
      </c>
      <c r="D13" s="137">
        <v>30</v>
      </c>
      <c r="E13" s="137">
        <v>30</v>
      </c>
      <c r="F13" s="137">
        <v>30</v>
      </c>
      <c r="G13" s="138">
        <v>35</v>
      </c>
      <c r="H13" s="141"/>
      <c r="I13" s="141"/>
      <c r="J13" s="141"/>
      <c r="K13" s="141"/>
      <c r="L13" s="141"/>
    </row>
    <row r="14" spans="1:12" ht="15" customHeight="1" x14ac:dyDescent="0.25">
      <c r="A14" s="150"/>
      <c r="B14" s="136" t="s">
        <v>275</v>
      </c>
      <c r="C14" s="136" t="s">
        <v>103</v>
      </c>
      <c r="D14" s="137">
        <v>100</v>
      </c>
      <c r="E14" s="137">
        <v>150</v>
      </c>
      <c r="F14" s="137">
        <v>150</v>
      </c>
      <c r="G14" s="138">
        <v>150</v>
      </c>
      <c r="H14" s="141"/>
      <c r="I14" s="141"/>
      <c r="J14" s="141"/>
      <c r="K14" s="141"/>
      <c r="L14" s="141"/>
    </row>
    <row r="15" spans="1:12" ht="15" customHeight="1" x14ac:dyDescent="0.25">
      <c r="A15" s="139" t="s">
        <v>280</v>
      </c>
      <c r="B15" s="129"/>
      <c r="C15" s="129"/>
      <c r="D15" s="130" t="s">
        <v>41</v>
      </c>
      <c r="E15" s="130" t="s">
        <v>270</v>
      </c>
      <c r="F15" s="130" t="s">
        <v>271</v>
      </c>
      <c r="G15" s="131" t="s">
        <v>43</v>
      </c>
      <c r="H15" s="132"/>
      <c r="I15" s="132"/>
      <c r="J15" s="132"/>
      <c r="K15" s="132"/>
      <c r="L15" s="132"/>
    </row>
    <row r="16" spans="1:12" ht="15" customHeight="1" x14ac:dyDescent="0.25">
      <c r="A16" s="140" t="s">
        <v>85</v>
      </c>
      <c r="B16" s="129" t="s">
        <v>45</v>
      </c>
      <c r="C16" s="129" t="s">
        <v>46</v>
      </c>
      <c r="D16" s="130" t="s">
        <v>47</v>
      </c>
      <c r="E16" s="130" t="s">
        <v>47</v>
      </c>
      <c r="F16" s="130" t="s">
        <v>47</v>
      </c>
      <c r="G16" s="131" t="s">
        <v>47</v>
      </c>
      <c r="H16" s="134"/>
      <c r="I16" s="135"/>
      <c r="J16" s="132"/>
      <c r="K16" s="135"/>
      <c r="L16" s="135"/>
    </row>
    <row r="17" spans="1:12" ht="15" customHeight="1" x14ac:dyDescent="0.25">
      <c r="A17" s="187" t="s">
        <v>259</v>
      </c>
      <c r="B17" s="136" t="s">
        <v>281</v>
      </c>
      <c r="C17" s="136" t="s">
        <v>103</v>
      </c>
      <c r="D17" s="137">
        <v>40</v>
      </c>
      <c r="E17" s="137">
        <v>40</v>
      </c>
      <c r="F17" s="137">
        <v>40</v>
      </c>
      <c r="G17" s="138">
        <v>60</v>
      </c>
      <c r="H17" s="132"/>
      <c r="I17" s="132"/>
      <c r="J17" s="132"/>
      <c r="K17" s="132"/>
      <c r="L17" s="132"/>
    </row>
    <row r="18" spans="1:12" ht="15" customHeight="1" x14ac:dyDescent="0.25">
      <c r="A18" s="149"/>
      <c r="B18" s="136" t="s">
        <v>282</v>
      </c>
      <c r="C18" s="136" t="s">
        <v>103</v>
      </c>
      <c r="D18" s="137">
        <v>25</v>
      </c>
      <c r="E18" s="137">
        <v>25</v>
      </c>
      <c r="F18" s="137">
        <v>25</v>
      </c>
      <c r="G18" s="138">
        <v>40</v>
      </c>
      <c r="H18" s="132"/>
      <c r="I18" s="132"/>
      <c r="J18" s="132"/>
      <c r="K18" s="132"/>
      <c r="L18" s="132"/>
    </row>
    <row r="19" spans="1:12" ht="15" customHeight="1" x14ac:dyDescent="0.25">
      <c r="A19" s="149"/>
      <c r="B19" s="136" t="s">
        <v>209</v>
      </c>
      <c r="C19" s="136" t="s">
        <v>103</v>
      </c>
      <c r="D19" s="137">
        <v>15</v>
      </c>
      <c r="E19" s="137">
        <v>20</v>
      </c>
      <c r="F19" s="137">
        <v>20</v>
      </c>
      <c r="G19" s="138">
        <v>25</v>
      </c>
      <c r="H19" s="132"/>
      <c r="I19" s="132"/>
      <c r="J19" s="132"/>
      <c r="K19" s="132"/>
      <c r="L19" s="132"/>
    </row>
    <row r="20" spans="1:12" ht="15" customHeight="1" x14ac:dyDescent="0.25">
      <c r="A20" s="150"/>
      <c r="B20" s="136" t="s">
        <v>275</v>
      </c>
      <c r="C20" s="136" t="s">
        <v>103</v>
      </c>
      <c r="D20" s="137">
        <v>100</v>
      </c>
      <c r="E20" s="137">
        <v>150</v>
      </c>
      <c r="F20" s="137">
        <v>150</v>
      </c>
      <c r="G20" s="138">
        <v>150</v>
      </c>
      <c r="H20" s="141"/>
      <c r="I20" s="141"/>
      <c r="J20" s="141"/>
      <c r="K20" s="141"/>
      <c r="L20" s="141"/>
    </row>
    <row r="21" spans="1:12" ht="15" customHeight="1" x14ac:dyDescent="0.25">
      <c r="A21" s="139" t="s">
        <v>283</v>
      </c>
      <c r="B21" s="129"/>
      <c r="C21" s="129"/>
      <c r="D21" s="130" t="s">
        <v>41</v>
      </c>
      <c r="E21" s="130" t="s">
        <v>270</v>
      </c>
      <c r="F21" s="130" t="s">
        <v>271</v>
      </c>
      <c r="G21" s="131" t="s">
        <v>43</v>
      </c>
      <c r="H21" s="132"/>
      <c r="I21" s="132"/>
      <c r="J21" s="132"/>
      <c r="K21" s="132"/>
      <c r="L21" s="132"/>
    </row>
    <row r="22" spans="1:12" ht="15" customHeight="1" x14ac:dyDescent="0.25">
      <c r="A22" s="140" t="s">
        <v>85</v>
      </c>
      <c r="B22" s="129" t="s">
        <v>45</v>
      </c>
      <c r="C22" s="129" t="s">
        <v>46</v>
      </c>
      <c r="D22" s="130" t="s">
        <v>47</v>
      </c>
      <c r="E22" s="130" t="s">
        <v>47</v>
      </c>
      <c r="F22" s="130" t="s">
        <v>47</v>
      </c>
      <c r="G22" s="131" t="s">
        <v>47</v>
      </c>
      <c r="H22" s="134"/>
      <c r="I22" s="135"/>
      <c r="J22" s="132"/>
      <c r="K22" s="135"/>
      <c r="L22" s="135"/>
    </row>
    <row r="23" spans="1:12" ht="15" customHeight="1" x14ac:dyDescent="0.25">
      <c r="A23" s="192" t="s">
        <v>260</v>
      </c>
      <c r="B23" s="136" t="s">
        <v>278</v>
      </c>
      <c r="C23" s="136" t="s">
        <v>103</v>
      </c>
      <c r="D23" s="137">
        <v>50</v>
      </c>
      <c r="E23" s="137">
        <v>60</v>
      </c>
      <c r="F23" s="137">
        <v>60</v>
      </c>
      <c r="G23" s="138">
        <v>80</v>
      </c>
      <c r="H23" s="141"/>
      <c r="I23" s="141"/>
      <c r="J23" s="141"/>
      <c r="K23" s="141"/>
      <c r="L23" s="141"/>
    </row>
    <row r="24" spans="1:12" ht="15.75" customHeight="1" x14ac:dyDescent="0.25">
      <c r="A24" s="149"/>
      <c r="B24" s="124" t="s">
        <v>284</v>
      </c>
      <c r="C24" s="136" t="s">
        <v>103</v>
      </c>
      <c r="D24" s="137">
        <v>80</v>
      </c>
      <c r="E24" s="137">
        <v>100</v>
      </c>
      <c r="F24" s="137">
        <v>100</v>
      </c>
      <c r="G24" s="138">
        <v>130</v>
      </c>
      <c r="H24" s="132"/>
      <c r="I24" s="132"/>
      <c r="J24" s="132"/>
      <c r="K24" s="132"/>
      <c r="L24" s="132"/>
    </row>
    <row r="25" spans="1:12" ht="15.75" customHeight="1" x14ac:dyDescent="0.25">
      <c r="A25" s="150"/>
      <c r="B25" s="124" t="s">
        <v>275</v>
      </c>
      <c r="C25" s="136" t="s">
        <v>103</v>
      </c>
      <c r="D25" s="137">
        <v>100</v>
      </c>
      <c r="E25" s="137">
        <v>150</v>
      </c>
      <c r="F25" s="137">
        <v>150</v>
      </c>
      <c r="G25" s="138">
        <v>150</v>
      </c>
      <c r="H25" s="141"/>
      <c r="I25" s="141"/>
      <c r="J25" s="141"/>
      <c r="K25" s="141"/>
      <c r="L25" s="141"/>
    </row>
    <row r="26" spans="1:12" ht="15.75" customHeight="1" x14ac:dyDescent="0.25">
      <c r="A26" s="139" t="s">
        <v>285</v>
      </c>
      <c r="B26" s="129"/>
      <c r="C26" s="129"/>
      <c r="D26" s="130" t="s">
        <v>41</v>
      </c>
      <c r="E26" s="130" t="s">
        <v>270</v>
      </c>
      <c r="F26" s="130" t="s">
        <v>271</v>
      </c>
      <c r="G26" s="131" t="s">
        <v>43</v>
      </c>
      <c r="H26" s="132"/>
      <c r="I26" s="132"/>
      <c r="J26" s="132"/>
      <c r="K26" s="132"/>
      <c r="L26" s="132"/>
    </row>
    <row r="27" spans="1:12" ht="15.75" customHeight="1" x14ac:dyDescent="0.25">
      <c r="A27" s="140" t="s">
        <v>85</v>
      </c>
      <c r="B27" s="129" t="s">
        <v>45</v>
      </c>
      <c r="C27" s="129" t="s">
        <v>46</v>
      </c>
      <c r="D27" s="130" t="s">
        <v>47</v>
      </c>
      <c r="E27" s="130" t="s">
        <v>47</v>
      </c>
      <c r="F27" s="130" t="s">
        <v>47</v>
      </c>
      <c r="G27" s="131" t="s">
        <v>47</v>
      </c>
      <c r="H27" s="122"/>
      <c r="I27" s="122"/>
      <c r="J27" s="122"/>
      <c r="K27" s="122"/>
      <c r="L27" s="122"/>
    </row>
    <row r="28" spans="1:12" ht="15.75" customHeight="1" x14ac:dyDescent="0.25">
      <c r="A28" s="192" t="s">
        <v>286</v>
      </c>
      <c r="B28" s="136" t="s">
        <v>287</v>
      </c>
      <c r="C28" s="136" t="s">
        <v>103</v>
      </c>
      <c r="D28" s="137">
        <v>60</v>
      </c>
      <c r="E28" s="137">
        <v>90</v>
      </c>
      <c r="F28" s="137">
        <v>90</v>
      </c>
      <c r="G28" s="142">
        <v>120</v>
      </c>
      <c r="H28" s="132"/>
      <c r="I28" s="132"/>
      <c r="J28" s="132"/>
      <c r="K28" s="132"/>
      <c r="L28" s="132"/>
    </row>
    <row r="29" spans="1:12" ht="15.75" customHeight="1" x14ac:dyDescent="0.25">
      <c r="A29" s="149"/>
      <c r="B29" s="136" t="s">
        <v>288</v>
      </c>
      <c r="C29" s="136" t="s">
        <v>103</v>
      </c>
      <c r="D29" s="137">
        <v>60</v>
      </c>
      <c r="E29" s="137">
        <v>90</v>
      </c>
      <c r="F29" s="137">
        <v>90</v>
      </c>
      <c r="G29" s="142">
        <v>120</v>
      </c>
      <c r="H29" s="134"/>
      <c r="I29" s="135"/>
      <c r="J29" s="132"/>
      <c r="K29" s="135"/>
      <c r="L29" s="135"/>
    </row>
    <row r="30" spans="1:12" ht="15.75" customHeight="1" x14ac:dyDescent="0.25">
      <c r="A30" s="150"/>
      <c r="B30" s="136" t="s">
        <v>71</v>
      </c>
      <c r="C30" s="136" t="s">
        <v>103</v>
      </c>
      <c r="D30" s="29">
        <v>75</v>
      </c>
      <c r="E30" s="29">
        <v>150</v>
      </c>
      <c r="F30" s="29">
        <v>150</v>
      </c>
      <c r="G30" s="142">
        <v>150</v>
      </c>
      <c r="H30" s="132"/>
      <c r="I30" s="132"/>
      <c r="J30" s="132"/>
      <c r="K30" s="132"/>
      <c r="L30" s="132"/>
    </row>
    <row r="31" spans="1:12" ht="15.75" customHeight="1" x14ac:dyDescent="0.25">
      <c r="A31" s="36"/>
      <c r="B31" s="36"/>
      <c r="C31" s="36"/>
      <c r="D31" s="36"/>
      <c r="E31" s="36"/>
      <c r="F31" s="36"/>
      <c r="G31" s="143"/>
      <c r="H31" s="132"/>
      <c r="I31" s="132"/>
      <c r="J31" s="132"/>
      <c r="K31" s="132"/>
      <c r="L31" s="132"/>
    </row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7:A9"/>
    <mergeCell ref="A12:A14"/>
    <mergeCell ref="A17:A20"/>
    <mergeCell ref="A23:A25"/>
    <mergeCell ref="A28:A30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DM Mosaico</vt:lpstr>
      <vt:lpstr>DM PP</vt:lpstr>
      <vt:lpstr>Comedor Mosaico</vt:lpstr>
      <vt:lpstr>Comedor PP</vt:lpstr>
      <vt:lpstr>MENU MOSAICO (Contingencia)</vt:lpstr>
      <vt:lpstr> MENU PP (Contingencia)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Miguel Centurión</cp:lastModifiedBy>
  <dcterms:modified xsi:type="dcterms:W3CDTF">2024-10-23T14:25:05Z</dcterms:modified>
</cp:coreProperties>
</file>